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Office\Schützen\SG Lemgo\Major\Kalender\"/>
    </mc:Choice>
  </mc:AlternateContent>
  <xr:revisionPtr revIDLastSave="0" documentId="13_ncr:1_{FE1EF414-7BF9-4114-9544-5484021254B5}" xr6:coauthVersionLast="47" xr6:coauthVersionMax="47" xr10:uidLastSave="{00000000-0000-0000-0000-000000000000}"/>
  <bookViews>
    <workbookView xWindow="13725" yWindow="990" windowWidth="34935" windowHeight="19680" tabRatio="500" xr2:uid="{00000000-000D-0000-FFFF-FFFF00000000}"/>
  </bookViews>
  <sheets>
    <sheet name="2026" sheetId="1" r:id="rId1"/>
  </sheets>
  <definedNames>
    <definedName name="_xlnm._FilterDatabase" localSheetId="0" hidden="1">'2026'!$A$20:$G$750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9" i="1" l="1"/>
  <c r="B193" i="1"/>
  <c r="C16" i="1" l="1"/>
  <c r="B21" i="1" l="1"/>
  <c r="B23" i="1" s="1"/>
  <c r="B25" i="1" s="1"/>
  <c r="D16" i="1"/>
  <c r="E16" i="1" s="1"/>
  <c r="F16" i="1" s="1"/>
  <c r="G16" i="1" s="1"/>
  <c r="H16" i="1" s="1"/>
  <c r="C9" i="1"/>
  <c r="C8" i="1"/>
  <c r="C6" i="1"/>
  <c r="C5" i="1"/>
  <c r="C4" i="1"/>
  <c r="C3" i="1"/>
  <c r="A21" i="1" l="1"/>
  <c r="I16" i="1"/>
  <c r="B27" i="1"/>
  <c r="A25" i="1"/>
  <c r="A23" i="1"/>
  <c r="B29" i="1" l="1"/>
  <c r="A27" i="1"/>
  <c r="A29" i="1" l="1"/>
  <c r="B31" i="1"/>
  <c r="B33" i="1" l="1"/>
  <c r="A31" i="1"/>
  <c r="B35" i="1" l="1"/>
  <c r="A33" i="1"/>
  <c r="B37" i="1" l="1"/>
  <c r="A35" i="1"/>
  <c r="A37" i="1" l="1"/>
  <c r="B39" i="1"/>
  <c r="B41" i="1" l="1"/>
  <c r="A39" i="1"/>
  <c r="B43" i="1" l="1"/>
  <c r="A41" i="1"/>
  <c r="B45" i="1" l="1"/>
  <c r="A43" i="1"/>
  <c r="A45" i="1" l="1"/>
  <c r="B47" i="1"/>
  <c r="B49" i="1" l="1"/>
  <c r="A47" i="1"/>
  <c r="B51" i="1" l="1"/>
  <c r="A49" i="1"/>
  <c r="B53" i="1" l="1"/>
  <c r="A51" i="1"/>
  <c r="A53" i="1" l="1"/>
  <c r="B55" i="1"/>
  <c r="B57" i="1" l="1"/>
  <c r="A55" i="1"/>
  <c r="B59" i="1" l="1"/>
  <c r="A57" i="1"/>
  <c r="B61" i="1" l="1"/>
  <c r="A59" i="1"/>
  <c r="A61" i="1" l="1"/>
  <c r="B63" i="1"/>
  <c r="B65" i="1" l="1"/>
  <c r="A63" i="1"/>
  <c r="B67" i="1" l="1"/>
  <c r="A65" i="1"/>
  <c r="B69" i="1" l="1"/>
  <c r="A67" i="1"/>
  <c r="B71" i="1" l="1"/>
  <c r="A69" i="1"/>
  <c r="B73" i="1" l="1"/>
  <c r="A71" i="1"/>
  <c r="B75" i="1" l="1"/>
  <c r="A73" i="1"/>
  <c r="B77" i="1" l="1"/>
  <c r="A75" i="1"/>
  <c r="A77" i="1" l="1"/>
  <c r="B79" i="1"/>
  <c r="B81" i="1" l="1"/>
  <c r="A79" i="1"/>
  <c r="B83" i="1" l="1"/>
  <c r="A81" i="1"/>
  <c r="B85" i="1" l="1"/>
  <c r="A83" i="1"/>
  <c r="A85" i="1" l="1"/>
  <c r="B87" i="1"/>
  <c r="B89" i="1" l="1"/>
  <c r="A87" i="1"/>
  <c r="B91" i="1" l="1"/>
  <c r="A89" i="1"/>
  <c r="B93" i="1" l="1"/>
  <c r="A91" i="1"/>
  <c r="A93" i="1" l="1"/>
  <c r="B95" i="1"/>
  <c r="B97" i="1" l="1"/>
  <c r="A95" i="1"/>
  <c r="B99" i="1" l="1"/>
  <c r="A97" i="1"/>
  <c r="B101" i="1" l="1"/>
  <c r="A99" i="1"/>
  <c r="A101" i="1" l="1"/>
  <c r="B103" i="1"/>
  <c r="B105" i="1" l="1"/>
  <c r="A103" i="1"/>
  <c r="B107" i="1" l="1"/>
  <c r="A105" i="1"/>
  <c r="B109" i="1" l="1"/>
  <c r="A107" i="1"/>
  <c r="A109" i="1" l="1"/>
  <c r="B111" i="1"/>
  <c r="B113" i="1" l="1"/>
  <c r="A111" i="1"/>
  <c r="B115" i="1" l="1"/>
  <c r="A113" i="1"/>
  <c r="B117" i="1" l="1"/>
  <c r="A115" i="1"/>
  <c r="A117" i="1" l="1"/>
  <c r="B119" i="1"/>
  <c r="B121" i="1" l="1"/>
  <c r="A119" i="1"/>
  <c r="B123" i="1" l="1"/>
  <c r="A121" i="1"/>
  <c r="B125" i="1" l="1"/>
  <c r="A123" i="1"/>
  <c r="A125" i="1" l="1"/>
  <c r="B127" i="1"/>
  <c r="B129" i="1" l="1"/>
  <c r="A127" i="1"/>
  <c r="B131" i="1" l="1"/>
  <c r="A129" i="1"/>
  <c r="B133" i="1" l="1"/>
  <c r="A131" i="1"/>
  <c r="A133" i="1" l="1"/>
  <c r="B135" i="1"/>
  <c r="B137" i="1" l="1"/>
  <c r="A135" i="1"/>
  <c r="B139" i="1" l="1"/>
  <c r="A137" i="1"/>
  <c r="B141" i="1" l="1"/>
  <c r="A139" i="1"/>
  <c r="A141" i="1" l="1"/>
  <c r="B143" i="1"/>
  <c r="B145" i="1" l="1"/>
  <c r="A143" i="1"/>
  <c r="B147" i="1" l="1"/>
  <c r="A145" i="1"/>
  <c r="B149" i="1" l="1"/>
  <c r="A147" i="1"/>
  <c r="A149" i="1" l="1"/>
  <c r="B151" i="1"/>
  <c r="B153" i="1" l="1"/>
  <c r="A151" i="1"/>
  <c r="B155" i="1" l="1"/>
  <c r="A153" i="1"/>
  <c r="B157" i="1" l="1"/>
  <c r="A155" i="1"/>
  <c r="A157" i="1" l="1"/>
  <c r="B159" i="1"/>
  <c r="B161" i="1" l="1"/>
  <c r="A159" i="1"/>
  <c r="B163" i="1" l="1"/>
  <c r="A161" i="1"/>
  <c r="B165" i="1" l="1"/>
  <c r="A163" i="1"/>
  <c r="A165" i="1" l="1"/>
  <c r="B167" i="1"/>
  <c r="B169" i="1" l="1"/>
  <c r="A167" i="1"/>
  <c r="B171" i="1" l="1"/>
  <c r="A169" i="1"/>
  <c r="B173" i="1" l="1"/>
  <c r="A171" i="1"/>
  <c r="A173" i="1" l="1"/>
  <c r="B175" i="1"/>
  <c r="B177" i="1" l="1"/>
  <c r="A175" i="1"/>
  <c r="B179" i="1" l="1"/>
  <c r="A177" i="1"/>
  <c r="B181" i="1" l="1"/>
  <c r="A179" i="1"/>
  <c r="A181" i="1" l="1"/>
  <c r="B183" i="1"/>
  <c r="B185" i="1" l="1"/>
  <c r="A183" i="1"/>
  <c r="B187" i="1" l="1"/>
  <c r="A185" i="1"/>
  <c r="B189" i="1" l="1"/>
  <c r="A187" i="1"/>
  <c r="A189" i="1" l="1"/>
  <c r="B191" i="1"/>
  <c r="A191" i="1" l="1"/>
  <c r="B195" i="1" l="1"/>
  <c r="A193" i="1"/>
  <c r="B197" i="1" l="1"/>
  <c r="A195" i="1"/>
  <c r="A197" i="1" l="1"/>
  <c r="B199" i="1"/>
  <c r="B201" i="1" l="1"/>
  <c r="A199" i="1"/>
  <c r="B203" i="1" l="1"/>
  <c r="A201" i="1"/>
  <c r="B205" i="1" l="1"/>
  <c r="A203" i="1"/>
  <c r="A205" i="1" l="1"/>
  <c r="B207" i="1"/>
  <c r="A207" i="1" l="1"/>
  <c r="B211" i="1" l="1"/>
  <c r="A209" i="1"/>
  <c r="B213" i="1" l="1"/>
  <c r="A211" i="1"/>
  <c r="A213" i="1" l="1"/>
  <c r="B215" i="1"/>
  <c r="B217" i="1" l="1"/>
  <c r="A215" i="1"/>
  <c r="B219" i="1" l="1"/>
  <c r="A217" i="1"/>
  <c r="B221" i="1" l="1"/>
  <c r="A219" i="1"/>
  <c r="A221" i="1" l="1"/>
  <c r="B223" i="1"/>
  <c r="B225" i="1" l="1"/>
  <c r="A223" i="1"/>
  <c r="B227" i="1" l="1"/>
  <c r="A225" i="1"/>
  <c r="B229" i="1" l="1"/>
  <c r="A227" i="1"/>
  <c r="A229" i="1" l="1"/>
  <c r="B231" i="1"/>
  <c r="B233" i="1" l="1"/>
  <c r="A231" i="1"/>
  <c r="B235" i="1" l="1"/>
  <c r="A233" i="1"/>
  <c r="B237" i="1" l="1"/>
  <c r="A235" i="1"/>
  <c r="A237" i="1" l="1"/>
  <c r="B239" i="1"/>
  <c r="B241" i="1" l="1"/>
  <c r="A239" i="1"/>
  <c r="B243" i="1" l="1"/>
  <c r="A241" i="1"/>
  <c r="B245" i="1" l="1"/>
  <c r="A243" i="1"/>
  <c r="A245" i="1" l="1"/>
  <c r="B247" i="1"/>
  <c r="B249" i="1" l="1"/>
  <c r="A247" i="1"/>
  <c r="B251" i="1" l="1"/>
  <c r="A249" i="1"/>
  <c r="B253" i="1" l="1"/>
  <c r="A251" i="1"/>
  <c r="A253" i="1" l="1"/>
  <c r="B255" i="1"/>
  <c r="B257" i="1" l="1"/>
  <c r="A255" i="1"/>
  <c r="B259" i="1" l="1"/>
  <c r="A257" i="1"/>
  <c r="B261" i="1" l="1"/>
  <c r="A259" i="1"/>
  <c r="A261" i="1" l="1"/>
  <c r="B263" i="1"/>
  <c r="B265" i="1" l="1"/>
  <c r="A263" i="1"/>
  <c r="B267" i="1" l="1"/>
  <c r="A265" i="1"/>
  <c r="B269" i="1" l="1"/>
  <c r="A267" i="1"/>
  <c r="A269" i="1" l="1"/>
  <c r="B271" i="1"/>
  <c r="B273" i="1" l="1"/>
  <c r="A271" i="1"/>
  <c r="B275" i="1" l="1"/>
  <c r="A273" i="1"/>
  <c r="B277" i="1" l="1"/>
  <c r="A275" i="1"/>
  <c r="A277" i="1" l="1"/>
  <c r="B279" i="1"/>
  <c r="B281" i="1" l="1"/>
  <c r="A279" i="1"/>
  <c r="B283" i="1" l="1"/>
  <c r="A281" i="1"/>
  <c r="B285" i="1" l="1"/>
  <c r="A283" i="1"/>
  <c r="A285" i="1" l="1"/>
  <c r="B287" i="1"/>
  <c r="B289" i="1" l="1"/>
  <c r="A287" i="1"/>
  <c r="B291" i="1" l="1"/>
  <c r="A289" i="1"/>
  <c r="B293" i="1" l="1"/>
  <c r="A291" i="1"/>
  <c r="A293" i="1" l="1"/>
  <c r="B295" i="1"/>
  <c r="B297" i="1" l="1"/>
  <c r="A295" i="1"/>
  <c r="B299" i="1" l="1"/>
  <c r="A297" i="1"/>
  <c r="B301" i="1" l="1"/>
  <c r="A299" i="1"/>
  <c r="A301" i="1" l="1"/>
  <c r="B303" i="1"/>
  <c r="B305" i="1" l="1"/>
  <c r="A303" i="1"/>
  <c r="B307" i="1" l="1"/>
  <c r="A305" i="1"/>
  <c r="B309" i="1" l="1"/>
  <c r="A307" i="1"/>
  <c r="A309" i="1" l="1"/>
  <c r="B311" i="1"/>
  <c r="B313" i="1" l="1"/>
  <c r="A311" i="1"/>
  <c r="B315" i="1" l="1"/>
  <c r="A313" i="1"/>
  <c r="B317" i="1" l="1"/>
  <c r="A315" i="1"/>
  <c r="A317" i="1" l="1"/>
  <c r="B319" i="1"/>
  <c r="B321" i="1" l="1"/>
  <c r="A319" i="1"/>
  <c r="B323" i="1" l="1"/>
  <c r="A321" i="1"/>
  <c r="B325" i="1" l="1"/>
  <c r="A323" i="1"/>
  <c r="A325" i="1" l="1"/>
  <c r="B327" i="1"/>
  <c r="B329" i="1" l="1"/>
  <c r="A327" i="1"/>
  <c r="B331" i="1" l="1"/>
  <c r="A329" i="1"/>
  <c r="B333" i="1" l="1"/>
  <c r="A331" i="1"/>
  <c r="A333" i="1" l="1"/>
  <c r="B335" i="1"/>
  <c r="B337" i="1" l="1"/>
  <c r="A335" i="1"/>
  <c r="B339" i="1" l="1"/>
  <c r="A337" i="1"/>
  <c r="B341" i="1" l="1"/>
  <c r="A339" i="1"/>
  <c r="A341" i="1" l="1"/>
  <c r="B343" i="1"/>
  <c r="B345" i="1" l="1"/>
  <c r="A343" i="1"/>
  <c r="B347" i="1" l="1"/>
  <c r="A345" i="1"/>
  <c r="B349" i="1" l="1"/>
  <c r="A347" i="1"/>
  <c r="A349" i="1" l="1"/>
  <c r="B351" i="1"/>
  <c r="B353" i="1" l="1"/>
  <c r="A351" i="1"/>
  <c r="B355" i="1" l="1"/>
  <c r="A353" i="1"/>
  <c r="B357" i="1" l="1"/>
  <c r="A355" i="1"/>
  <c r="A357" i="1" l="1"/>
  <c r="B359" i="1"/>
  <c r="B361" i="1" l="1"/>
  <c r="A359" i="1"/>
  <c r="B363" i="1" l="1"/>
  <c r="A361" i="1"/>
  <c r="B365" i="1" l="1"/>
  <c r="A363" i="1"/>
  <c r="A365" i="1" l="1"/>
  <c r="B367" i="1"/>
  <c r="B369" i="1" l="1"/>
  <c r="A367" i="1"/>
  <c r="B371" i="1" l="1"/>
  <c r="A369" i="1"/>
  <c r="B373" i="1" l="1"/>
  <c r="A371" i="1"/>
  <c r="A373" i="1" l="1"/>
  <c r="B375" i="1"/>
  <c r="B377" i="1" l="1"/>
  <c r="A375" i="1"/>
  <c r="B379" i="1" l="1"/>
  <c r="A377" i="1"/>
  <c r="B381" i="1" l="1"/>
  <c r="A379" i="1"/>
  <c r="A381" i="1" l="1"/>
  <c r="B383" i="1"/>
  <c r="B385" i="1" l="1"/>
  <c r="A383" i="1"/>
  <c r="B387" i="1" l="1"/>
  <c r="A385" i="1"/>
  <c r="B389" i="1" l="1"/>
  <c r="A387" i="1"/>
  <c r="A389" i="1" l="1"/>
  <c r="B391" i="1"/>
  <c r="B393" i="1" l="1"/>
  <c r="A391" i="1"/>
  <c r="B395" i="1" l="1"/>
  <c r="A393" i="1"/>
  <c r="B397" i="1" l="1"/>
  <c r="A395" i="1"/>
  <c r="A397" i="1" l="1"/>
  <c r="B399" i="1"/>
  <c r="B401" i="1" l="1"/>
  <c r="A399" i="1"/>
  <c r="B403" i="1" l="1"/>
  <c r="A401" i="1"/>
  <c r="B405" i="1" l="1"/>
  <c r="A403" i="1"/>
  <c r="A405" i="1" l="1"/>
  <c r="B407" i="1"/>
  <c r="B409" i="1" l="1"/>
  <c r="A407" i="1"/>
  <c r="B411" i="1" l="1"/>
  <c r="A409" i="1"/>
  <c r="B413" i="1" l="1"/>
  <c r="A411" i="1"/>
  <c r="A413" i="1" l="1"/>
  <c r="B415" i="1"/>
  <c r="B417" i="1" l="1"/>
  <c r="A415" i="1"/>
  <c r="B419" i="1" l="1"/>
  <c r="A417" i="1"/>
  <c r="B421" i="1" l="1"/>
  <c r="A419" i="1"/>
  <c r="A421" i="1" l="1"/>
  <c r="B423" i="1"/>
  <c r="B425" i="1" l="1"/>
  <c r="A423" i="1"/>
  <c r="B427" i="1" l="1"/>
  <c r="A425" i="1"/>
  <c r="B429" i="1" l="1"/>
  <c r="A427" i="1"/>
  <c r="A429" i="1" l="1"/>
  <c r="B431" i="1"/>
  <c r="B433" i="1" l="1"/>
  <c r="A431" i="1"/>
  <c r="B435" i="1" l="1"/>
  <c r="A433" i="1"/>
  <c r="B437" i="1" l="1"/>
  <c r="A435" i="1"/>
  <c r="A437" i="1" l="1"/>
  <c r="B439" i="1"/>
  <c r="B441" i="1" l="1"/>
  <c r="A439" i="1"/>
  <c r="B443" i="1" l="1"/>
  <c r="A441" i="1"/>
  <c r="B445" i="1" l="1"/>
  <c r="A443" i="1"/>
  <c r="A445" i="1" l="1"/>
  <c r="B447" i="1"/>
  <c r="B449" i="1" l="1"/>
  <c r="A447" i="1"/>
  <c r="B451" i="1" l="1"/>
  <c r="A449" i="1"/>
  <c r="B453" i="1" l="1"/>
  <c r="A451" i="1"/>
  <c r="A453" i="1" l="1"/>
  <c r="B455" i="1"/>
  <c r="B457" i="1" l="1"/>
  <c r="A455" i="1"/>
  <c r="B459" i="1" l="1"/>
  <c r="A457" i="1"/>
  <c r="B461" i="1" l="1"/>
  <c r="A459" i="1"/>
  <c r="A461" i="1" l="1"/>
  <c r="B463" i="1"/>
  <c r="B465" i="1" l="1"/>
  <c r="A463" i="1"/>
  <c r="B467" i="1" l="1"/>
  <c r="A465" i="1"/>
  <c r="B469" i="1" l="1"/>
  <c r="A467" i="1"/>
  <c r="A469" i="1" l="1"/>
  <c r="B471" i="1"/>
  <c r="B473" i="1" l="1"/>
  <c r="A471" i="1"/>
  <c r="B475" i="1" l="1"/>
  <c r="A473" i="1"/>
  <c r="B477" i="1" l="1"/>
  <c r="A475" i="1"/>
  <c r="A477" i="1" l="1"/>
  <c r="B479" i="1"/>
  <c r="B481" i="1" l="1"/>
  <c r="A479" i="1"/>
  <c r="B483" i="1" l="1"/>
  <c r="A481" i="1"/>
  <c r="B485" i="1" l="1"/>
  <c r="A483" i="1"/>
  <c r="A485" i="1" l="1"/>
  <c r="B487" i="1"/>
  <c r="B489" i="1" l="1"/>
  <c r="A487" i="1"/>
  <c r="B491" i="1" l="1"/>
  <c r="A489" i="1"/>
  <c r="B493" i="1" l="1"/>
  <c r="A491" i="1"/>
  <c r="A493" i="1" l="1"/>
  <c r="B495" i="1"/>
  <c r="B497" i="1" l="1"/>
  <c r="A495" i="1"/>
  <c r="B499" i="1" l="1"/>
  <c r="A497" i="1"/>
  <c r="B501" i="1" l="1"/>
  <c r="A499" i="1"/>
  <c r="A501" i="1" l="1"/>
  <c r="B503" i="1"/>
  <c r="B505" i="1" l="1"/>
  <c r="A503" i="1"/>
  <c r="B507" i="1" l="1"/>
  <c r="A505" i="1"/>
  <c r="B509" i="1" l="1"/>
  <c r="A507" i="1"/>
  <c r="A509" i="1" l="1"/>
  <c r="B511" i="1"/>
  <c r="B513" i="1" l="1"/>
  <c r="A511" i="1"/>
  <c r="B515" i="1" l="1"/>
  <c r="A513" i="1"/>
  <c r="B517" i="1" l="1"/>
  <c r="A515" i="1"/>
  <c r="A517" i="1" l="1"/>
  <c r="B519" i="1"/>
  <c r="B521" i="1" l="1"/>
  <c r="A519" i="1"/>
  <c r="B523" i="1" l="1"/>
  <c r="A521" i="1"/>
  <c r="B525" i="1" l="1"/>
  <c r="A523" i="1"/>
  <c r="A525" i="1" l="1"/>
  <c r="B527" i="1"/>
  <c r="B529" i="1" l="1"/>
  <c r="A527" i="1"/>
  <c r="B531" i="1" l="1"/>
  <c r="A529" i="1"/>
  <c r="B533" i="1" l="1"/>
  <c r="A531" i="1"/>
  <c r="A533" i="1" l="1"/>
  <c r="B535" i="1"/>
  <c r="B537" i="1" l="1"/>
  <c r="A535" i="1"/>
  <c r="B539" i="1" l="1"/>
  <c r="A537" i="1"/>
  <c r="B541" i="1" l="1"/>
  <c r="A539" i="1"/>
  <c r="A541" i="1" l="1"/>
  <c r="B543" i="1"/>
  <c r="B545" i="1" l="1"/>
  <c r="A543" i="1"/>
  <c r="B547" i="1" l="1"/>
  <c r="A545" i="1"/>
  <c r="B549" i="1" l="1"/>
  <c r="A547" i="1"/>
  <c r="A549" i="1" l="1"/>
  <c r="B551" i="1"/>
  <c r="B553" i="1" l="1"/>
  <c r="A551" i="1"/>
  <c r="B555" i="1" l="1"/>
  <c r="A553" i="1"/>
  <c r="B557" i="1" l="1"/>
  <c r="A555" i="1"/>
  <c r="A557" i="1" l="1"/>
  <c r="B559" i="1"/>
  <c r="B561" i="1" l="1"/>
  <c r="A559" i="1"/>
  <c r="B563" i="1" l="1"/>
  <c r="A561" i="1"/>
  <c r="B565" i="1" l="1"/>
  <c r="A563" i="1"/>
  <c r="A565" i="1" l="1"/>
  <c r="B567" i="1"/>
  <c r="B569" i="1" l="1"/>
  <c r="A567" i="1"/>
  <c r="B571" i="1" l="1"/>
  <c r="A569" i="1"/>
  <c r="B573" i="1" l="1"/>
  <c r="A571" i="1"/>
  <c r="A573" i="1" l="1"/>
  <c r="B575" i="1"/>
  <c r="B577" i="1" l="1"/>
  <c r="A575" i="1"/>
  <c r="B579" i="1" l="1"/>
  <c r="A577" i="1"/>
  <c r="B581" i="1" l="1"/>
  <c r="A579" i="1"/>
  <c r="A581" i="1" l="1"/>
  <c r="B583" i="1"/>
  <c r="B585" i="1" l="1"/>
  <c r="A583" i="1"/>
  <c r="B587" i="1" l="1"/>
  <c r="A585" i="1"/>
  <c r="B589" i="1" l="1"/>
  <c r="A587" i="1"/>
  <c r="A589" i="1" l="1"/>
  <c r="B591" i="1"/>
  <c r="B593" i="1" l="1"/>
  <c r="A591" i="1"/>
  <c r="B595" i="1" l="1"/>
  <c r="A593" i="1"/>
  <c r="B597" i="1" l="1"/>
  <c r="A595" i="1"/>
  <c r="A597" i="1" l="1"/>
  <c r="B599" i="1"/>
  <c r="B601" i="1" l="1"/>
  <c r="A599" i="1"/>
  <c r="B603" i="1" l="1"/>
  <c r="A601" i="1"/>
  <c r="B605" i="1" l="1"/>
  <c r="A603" i="1"/>
  <c r="A605" i="1" l="1"/>
  <c r="B607" i="1"/>
  <c r="B609" i="1" l="1"/>
  <c r="A607" i="1"/>
  <c r="B611" i="1" l="1"/>
  <c r="A609" i="1"/>
  <c r="B613" i="1" l="1"/>
  <c r="A611" i="1"/>
  <c r="A613" i="1" l="1"/>
  <c r="B615" i="1"/>
  <c r="B617" i="1" l="1"/>
  <c r="A615" i="1"/>
  <c r="B619" i="1" l="1"/>
  <c r="A617" i="1"/>
  <c r="B621" i="1" l="1"/>
  <c r="A619" i="1"/>
  <c r="A621" i="1" l="1"/>
  <c r="B623" i="1"/>
  <c r="B625" i="1" l="1"/>
  <c r="A623" i="1"/>
  <c r="B627" i="1" l="1"/>
  <c r="A625" i="1"/>
  <c r="B629" i="1" l="1"/>
  <c r="A627" i="1"/>
  <c r="A629" i="1" l="1"/>
  <c r="B631" i="1"/>
  <c r="B633" i="1" l="1"/>
  <c r="A631" i="1"/>
  <c r="B635" i="1" l="1"/>
  <c r="A633" i="1"/>
  <c r="B637" i="1" l="1"/>
  <c r="A635" i="1"/>
  <c r="A637" i="1" l="1"/>
  <c r="B639" i="1"/>
  <c r="B641" i="1" l="1"/>
  <c r="A639" i="1"/>
  <c r="B643" i="1" l="1"/>
  <c r="A641" i="1"/>
  <c r="B645" i="1" l="1"/>
  <c r="A643" i="1"/>
  <c r="A645" i="1" l="1"/>
  <c r="B647" i="1"/>
  <c r="B649" i="1" l="1"/>
  <c r="A647" i="1"/>
  <c r="B651" i="1" l="1"/>
  <c r="A649" i="1"/>
  <c r="B653" i="1" l="1"/>
  <c r="A651" i="1"/>
  <c r="A653" i="1" l="1"/>
  <c r="B655" i="1"/>
  <c r="B657" i="1" l="1"/>
  <c r="A655" i="1"/>
  <c r="B659" i="1" l="1"/>
  <c r="A657" i="1"/>
  <c r="B661" i="1" l="1"/>
  <c r="A659" i="1"/>
  <c r="A661" i="1" l="1"/>
  <c r="B663" i="1"/>
  <c r="B665" i="1" l="1"/>
  <c r="A663" i="1"/>
  <c r="B667" i="1" l="1"/>
  <c r="A665" i="1"/>
  <c r="B669" i="1" l="1"/>
  <c r="A667" i="1"/>
  <c r="A669" i="1" l="1"/>
  <c r="B671" i="1"/>
  <c r="B673" i="1" l="1"/>
  <c r="A671" i="1"/>
  <c r="B675" i="1" l="1"/>
  <c r="A673" i="1"/>
  <c r="B677" i="1" l="1"/>
  <c r="A675" i="1"/>
  <c r="A677" i="1" l="1"/>
  <c r="B679" i="1"/>
  <c r="B681" i="1" l="1"/>
  <c r="A679" i="1"/>
  <c r="B683" i="1" l="1"/>
  <c r="A681" i="1"/>
  <c r="B685" i="1" l="1"/>
  <c r="A683" i="1"/>
  <c r="A685" i="1" l="1"/>
  <c r="B687" i="1"/>
  <c r="B689" i="1" l="1"/>
  <c r="A687" i="1"/>
  <c r="B691" i="1" l="1"/>
  <c r="A689" i="1"/>
  <c r="B693" i="1" l="1"/>
  <c r="A691" i="1"/>
  <c r="A693" i="1" l="1"/>
  <c r="B695" i="1"/>
  <c r="B697" i="1" l="1"/>
  <c r="A695" i="1"/>
  <c r="B699" i="1" l="1"/>
  <c r="A697" i="1"/>
  <c r="B701" i="1" l="1"/>
  <c r="A699" i="1"/>
  <c r="A701" i="1" l="1"/>
  <c r="B703" i="1"/>
  <c r="B705" i="1" l="1"/>
  <c r="A703" i="1"/>
  <c r="B707" i="1" l="1"/>
  <c r="A705" i="1"/>
  <c r="B709" i="1" l="1"/>
  <c r="A707" i="1"/>
  <c r="A709" i="1" l="1"/>
  <c r="B711" i="1"/>
  <c r="B713" i="1" l="1"/>
  <c r="A711" i="1"/>
  <c r="B715" i="1" l="1"/>
  <c r="A713" i="1"/>
  <c r="B717" i="1" l="1"/>
  <c r="A715" i="1"/>
  <c r="A717" i="1" l="1"/>
  <c r="B719" i="1"/>
  <c r="B721" i="1" l="1"/>
  <c r="A719" i="1"/>
  <c r="B723" i="1" l="1"/>
  <c r="A721" i="1"/>
  <c r="B725" i="1" l="1"/>
  <c r="A723" i="1"/>
  <c r="A725" i="1" l="1"/>
  <c r="B727" i="1"/>
  <c r="B729" i="1" l="1"/>
  <c r="A727" i="1"/>
  <c r="B731" i="1" l="1"/>
  <c r="A729" i="1"/>
  <c r="B733" i="1" l="1"/>
  <c r="A731" i="1"/>
  <c r="A733" i="1" l="1"/>
  <c r="B735" i="1"/>
  <c r="B737" i="1" l="1"/>
  <c r="A735" i="1"/>
  <c r="B739" i="1" l="1"/>
  <c r="A737" i="1"/>
  <c r="B741" i="1" l="1"/>
  <c r="A739" i="1"/>
  <c r="A741" i="1" l="1"/>
  <c r="B743" i="1"/>
  <c r="B745" i="1" l="1"/>
  <c r="A743" i="1"/>
  <c r="B747" i="1" l="1"/>
  <c r="A745" i="1"/>
  <c r="B749" i="1" l="1"/>
  <c r="A749" i="1" s="1"/>
  <c r="A747" i="1"/>
</calcChain>
</file>

<file path=xl/sharedStrings.xml><?xml version="1.0" encoding="utf-8"?>
<sst xmlns="http://schemas.openxmlformats.org/spreadsheetml/2006/main" count="267" uniqueCount="78">
  <si>
    <t>Datum</t>
  </si>
  <si>
    <t>Termin</t>
  </si>
  <si>
    <t>Theke</t>
  </si>
  <si>
    <t>Essen</t>
  </si>
  <si>
    <t>Getränke</t>
  </si>
  <si>
    <t>Anmerkungen</t>
  </si>
  <si>
    <t>Neujahrsempfang</t>
  </si>
  <si>
    <t>Königskompanie</t>
  </si>
  <si>
    <t>nicht im Schützenfestjahr, letzter Freitag im Januar</t>
  </si>
  <si>
    <t>Erw. Vorstandssitzung</t>
  </si>
  <si>
    <t>1.</t>
  </si>
  <si>
    <t>-</t>
  </si>
  <si>
    <t>X</t>
  </si>
  <si>
    <t>Termin ist letzter Freitag im Februar – keine Kollision mit 2. Kp oder Damen - dafür GV Brake?</t>
  </si>
  <si>
    <t>Generalversammlung</t>
  </si>
  <si>
    <t>2.</t>
  </si>
  <si>
    <t>Kümmert sich um Bestuhlung und Getränke</t>
  </si>
  <si>
    <t>eigene Iteration, Termin ist letzter Freitag im März</t>
  </si>
  <si>
    <t>4.</t>
  </si>
  <si>
    <t>nur im Schützenfestjahr, erster Freitag im Juli --&gt; zzgl. Kp-Versammlungen 1 und 2 Wochen vor Schützenfest</t>
  </si>
  <si>
    <t>Schützenfest</t>
  </si>
  <si>
    <t>ALLE</t>
  </si>
  <si>
    <t>3.</t>
  </si>
  <si>
    <t>Letzter Freitag im November - Freitag vor Totensonntag immer 4.</t>
  </si>
  <si>
    <t>Anschießen d. Bataillons</t>
  </si>
  <si>
    <t>mit Bat.Schieß.Off abstimmen</t>
  </si>
  <si>
    <t>3. Samstag im Januar</t>
  </si>
  <si>
    <t>Schützenfest Brake</t>
  </si>
  <si>
    <t>zweites vollständiges Wochenende im Juni</t>
  </si>
  <si>
    <t>Schützenfest Bösingfeld</t>
  </si>
  <si>
    <t>letztes Wochenende im Juni</t>
  </si>
  <si>
    <t>Vergl. gegen Lage</t>
  </si>
  <si>
    <t>Gastgeschenk: von jedem Teilnehmer 20€ im Umschlag</t>
  </si>
  <si>
    <t>Vergl. gegen Brake</t>
  </si>
  <si>
    <t>Pflege Schützenplatz:</t>
  </si>
  <si>
    <t>Vor Schützenfest sind 14 Tage vorher alle Kompanien dran</t>
  </si>
  <si>
    <t>Kranz Volkstrauertag</t>
  </si>
  <si>
    <t>Tag</t>
  </si>
  <si>
    <t>Ferien</t>
  </si>
  <si>
    <t>Bataillon</t>
  </si>
  <si>
    <t>Jugend / Sportschützen</t>
  </si>
  <si>
    <t>Kompanie</t>
  </si>
  <si>
    <t>EG-Saal benötigt</t>
  </si>
  <si>
    <t>Weihnachtsferien</t>
  </si>
  <si>
    <t>Neujahr</t>
  </si>
  <si>
    <t>Wettkampftraining</t>
  </si>
  <si>
    <t>Jugendtraining und Sportschützen</t>
  </si>
  <si>
    <t>Vorstandssitzung</t>
  </si>
  <si>
    <t>Osterferien</t>
  </si>
  <si>
    <t>Karfreitag</t>
  </si>
  <si>
    <t>Ostersonntag</t>
  </si>
  <si>
    <t>Ostermontag</t>
  </si>
  <si>
    <t>Tag d. Arbeit</t>
  </si>
  <si>
    <t>Chr. Himmelf.</t>
  </si>
  <si>
    <t>Pfingstsonntag</t>
  </si>
  <si>
    <t>Pfingstmontaq</t>
  </si>
  <si>
    <t>Pfingstferien</t>
  </si>
  <si>
    <t>Fronleichnam</t>
  </si>
  <si>
    <t>Sommerferien</t>
  </si>
  <si>
    <t>Tag d. D. Einheit</t>
  </si>
  <si>
    <t>Herbstferien</t>
  </si>
  <si>
    <t>Allerheiligen</t>
  </si>
  <si>
    <t>Volkstrauertag</t>
  </si>
  <si>
    <t>Totensonntag</t>
  </si>
  <si>
    <t>Kläschen</t>
  </si>
  <si>
    <t>1. Weihnacht.</t>
  </si>
  <si>
    <t>2. Weihnacht.</t>
  </si>
  <si>
    <t>Silvester</t>
  </si>
  <si>
    <t>OG-Saal benötigt</t>
  </si>
  <si>
    <t>11.-14.06.</t>
  </si>
  <si>
    <t>25.-28.06.</t>
  </si>
  <si>
    <t>Wir laden ein, Pokal ist</t>
  </si>
  <si>
    <t>Jugendschützenfest nicht im Schützenfestjahr, eigene Iteration, vor oder nach Sommerferien, Samstag</t>
  </si>
  <si>
    <t>4. Kp. Übungsschießen</t>
  </si>
  <si>
    <t>Erw. Vorstandssitzung mit Weihnachtsfeier</t>
  </si>
  <si>
    <t>Generalversammlung - wg. Karfreitag vorgezogen</t>
  </si>
  <si>
    <t>Pfingstkonzert
Vierte Kompanie</t>
  </si>
  <si>
    <t>Anschießen des Bataillons - 4. Kp unterstützt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</si>
</sst>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dd"/>
    <numFmt numFmtId="166" formatCode="dd\.mm\.yyyy"/>
    <numFmt numFmtId="167" formatCode="dd/mm/yy"/>
  </numFmts>
  <fonts count="6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trike/>
      <sz val="10"/>
      <name val="Arial"/>
      <family val="2"/>
      <charset val="1"/>
    </font>
    <font>
      <sz val="10"/>
      <color rgb="FFA6A6A6"/>
      <name val="Arial"/>
      <family val="2"/>
      <charset val="1"/>
    </font>
    <font>
      <sz val="10"/>
      <color rgb="FFC9211E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medium">
        <color rgb="FF141312"/>
      </bottom>
      <diagonal/>
    </border>
    <border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>
      <left style="thin">
        <color rgb="FF141312"/>
      </left>
      <right style="thin">
        <color rgb="FF141312"/>
      </right>
      <top/>
      <bottom/>
      <diagonal/>
    </border>
    <border>
      <left style="thin">
        <color rgb="FF141312"/>
      </left>
      <right style="thin">
        <color rgb="FF141312"/>
      </right>
      <top style="medium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wrapText="1"/>
    </xf>
    <xf numFmtId="0" fontId="3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164" fontId="1" fillId="0" borderId="0" xfId="0" applyNumberFormat="1" applyFont="1" applyAlignment="1">
      <alignment horizontal="right" wrapText="1"/>
    </xf>
    <xf numFmtId="14" fontId="4" fillId="0" borderId="0" xfId="0" applyNumberFormat="1" applyFont="1">
      <alignment vertical="center"/>
    </xf>
    <xf numFmtId="0" fontId="0" fillId="0" borderId="0" xfId="0" applyAlignment="1"/>
    <xf numFmtId="14" fontId="0" fillId="0" borderId="0" xfId="0" applyNumberFormat="1">
      <alignment vertical="center"/>
    </xf>
    <xf numFmtId="0" fontId="1" fillId="5" borderId="0" xfId="0" applyFont="1" applyFill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0" xfId="0" applyNumberFormat="1" applyFont="1" applyAlignment="1"/>
    <xf numFmtId="164" fontId="3" fillId="0" borderId="0" xfId="0" applyNumberFormat="1" applyFont="1" applyAlignment="1">
      <alignment horizontal="right" wrapText="1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1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/>
    <xf numFmtId="165" fontId="1" fillId="0" borderId="2" xfId="0" applyNumberFormat="1" applyFont="1" applyBorder="1" applyAlignment="1">
      <alignment horizontal="left" vertical="center"/>
    </xf>
    <xf numFmtId="166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167" fontId="1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</cellXfs>
  <cellStyles count="1">
    <cellStyle name="Standard" xfId="0" builtinId="0"/>
  </cellStyles>
  <dxfs count="4"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  <dxf>
      <font>
        <sz val="10"/>
        <color rgb="FFFF0000"/>
      </font>
    </dxf>
    <dxf>
      <font>
        <sz val="10"/>
      </font>
      <fill>
        <patternFill>
          <bgColor rgb="FFFFCC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141312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2"/>
  <sheetViews>
    <sheetView tabSelected="1" zoomScaleNormal="100" workbookViewId="0">
      <selection activeCell="E10" sqref="E10"/>
    </sheetView>
  </sheetViews>
  <sheetFormatPr baseColWidth="10" defaultColWidth="9" defaultRowHeight="12.75" customHeight="1" x14ac:dyDescent="0.2"/>
  <cols>
    <col min="1" max="1" width="10.140625" style="1" customWidth="1"/>
    <col min="2" max="2" width="12.42578125" style="2" customWidth="1"/>
    <col min="3" max="3" width="16.85546875" style="3" customWidth="1"/>
    <col min="4" max="4" width="21.85546875" style="1" customWidth="1"/>
    <col min="5" max="8" width="20.85546875" style="1" customWidth="1"/>
    <col min="9" max="20" width="8.7109375" style="4" customWidth="1"/>
  </cols>
  <sheetData>
    <row r="1" spans="1:10" x14ac:dyDescent="0.2">
      <c r="A1" s="5">
        <v>2027</v>
      </c>
    </row>
    <row r="2" spans="1:10" ht="28.5" customHeight="1" x14ac:dyDescent="0.2"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4</v>
      </c>
      <c r="I2" s="8" t="s">
        <v>5</v>
      </c>
    </row>
    <row r="3" spans="1:10" x14ac:dyDescent="0.2">
      <c r="C3" s="12">
        <f>IF(WEEKDAY(EOMONTH(DATE(A1,1,1),0),2)&gt;=5,EOMONTH(DATE(A1,1,1),0)-WEEKDAY(EOMONTH(DATE(A1,1,1),0),2)+5,EOMONTH(DATE(A1,1,1),0)-WEEKDAY(EOMONTH(DATE(A1,1,1),0),2)-2)</f>
        <v>46416</v>
      </c>
      <c r="D3" s="11" t="s">
        <v>6</v>
      </c>
      <c r="E3" s="31" t="s">
        <v>7</v>
      </c>
      <c r="F3" s="31"/>
      <c r="G3" s="31"/>
      <c r="H3" s="4"/>
      <c r="I3" s="11" t="s">
        <v>8</v>
      </c>
    </row>
    <row r="4" spans="1:10" x14ac:dyDescent="0.2">
      <c r="C4" s="12">
        <f>IF(WEEKDAY(EOMONTH(DATE(A1,2,1),0),2)&gt;=5,EOMONTH(DATE(A1,2,1),0)-WEEKDAY(EOMONTH(DATE(A1,2,1),0),2)+5,EOMONTH(DATE(A1,2,1),0)-WEEKDAY(EOMONTH(DATE(A1,2,1),0),2)-2)</f>
        <v>46444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12</v>
      </c>
      <c r="I4" s="11" t="s">
        <v>13</v>
      </c>
    </row>
    <row r="5" spans="1:10" x14ac:dyDescent="0.2">
      <c r="B5" s="30">
        <v>46465</v>
      </c>
      <c r="C5" s="12">
        <f>IF(WEEKDAY(EOMONTH(DATE(A1,3,1),0),2)&gt;=5,EOMONTH(DATE(A1,3,1),0)-WEEKDAY(EOMONTH(DATE(A1,3,1),0),2)+5,EOMONTH(DATE(A1,3,1),0)-WEEKDAY(EOMONTH(DATE(A1,3,1),0),2)-2)</f>
        <v>46472</v>
      </c>
      <c r="D5" s="11" t="s">
        <v>14</v>
      </c>
      <c r="E5" s="13" t="s">
        <v>15</v>
      </c>
      <c r="F5" s="14" t="s">
        <v>16</v>
      </c>
      <c r="G5" s="14"/>
      <c r="H5" s="14"/>
      <c r="I5" s="11" t="s">
        <v>17</v>
      </c>
    </row>
    <row r="6" spans="1:10" ht="12.75" customHeight="1" x14ac:dyDescent="0.2">
      <c r="C6" s="9">
        <f>DATE(A1,7,1)+(6-MOD(WEEKDAY(DATE(A1,7,1)),7))</f>
        <v>46570</v>
      </c>
      <c r="D6" s="10" t="s">
        <v>9</v>
      </c>
      <c r="E6" s="10" t="s">
        <v>18</v>
      </c>
      <c r="F6" s="10" t="s">
        <v>11</v>
      </c>
      <c r="G6" s="10" t="s">
        <v>12</v>
      </c>
      <c r="H6" s="10" t="s">
        <v>12</v>
      </c>
      <c r="I6" s="11" t="s">
        <v>19</v>
      </c>
    </row>
    <row r="7" spans="1:10" ht="12.75" customHeight="1" x14ac:dyDescent="0.2">
      <c r="C7" s="27"/>
      <c r="D7" s="10" t="s">
        <v>20</v>
      </c>
      <c r="E7" s="28" t="s">
        <v>21</v>
      </c>
      <c r="F7" s="29"/>
      <c r="G7" s="29"/>
      <c r="H7" s="29"/>
      <c r="I7" s="11" t="s">
        <v>72</v>
      </c>
    </row>
    <row r="8" spans="1:10" x14ac:dyDescent="0.2">
      <c r="B8" s="16"/>
      <c r="C8" s="12">
        <f>(IF(WEEKDAY(EOMONTH(DATE(A1,11,1),0),2)&gt;=5,EOMONTH(DATE(A1,11,1),0)-WEEKDAY(EOMONTH(DATE(A1,11,1),0),2)+5,EOMONTH(DATE(A1,11,1),0)-WEEKDAY(EOMONTH(DATE(A1,11,1),0),2)-2))</f>
        <v>46717</v>
      </c>
      <c r="D8" s="11" t="s">
        <v>9</v>
      </c>
      <c r="E8" s="11" t="s">
        <v>22</v>
      </c>
      <c r="F8" s="11" t="s">
        <v>12</v>
      </c>
      <c r="G8" s="11" t="s">
        <v>12</v>
      </c>
      <c r="H8" s="11" t="s">
        <v>12</v>
      </c>
      <c r="I8" s="17" t="s">
        <v>23</v>
      </c>
    </row>
    <row r="9" spans="1:10" x14ac:dyDescent="0.2">
      <c r="A9" s="18"/>
      <c r="C9" s="12">
        <f>IF(WEEKDAY(EOMONTH(DATE(A1+1,1,1),0),2)&gt;=5,EOMONTH(DATE(A1+1,1,1),0)-WEEKDAY(EOMONTH(DATE(A1+1,1,1),0),2)+5,EOMONTH(DATE(A1+1,1,1),0)-WEEKDAY(EOMONTH(DATE(A1+1,1,1),0),2)-2) - 13</f>
        <v>46767</v>
      </c>
      <c r="D9" s="11" t="s">
        <v>24</v>
      </c>
      <c r="E9" s="19" t="s">
        <v>10</v>
      </c>
      <c r="F9" s="19" t="s">
        <v>25</v>
      </c>
      <c r="G9" s="19"/>
      <c r="H9" s="19"/>
      <c r="I9" s="11" t="s">
        <v>26</v>
      </c>
    </row>
    <row r="10" spans="1:10" x14ac:dyDescent="0.2">
      <c r="A10" s="18"/>
      <c r="C10" s="12"/>
      <c r="D10" s="11"/>
      <c r="E10" s="4"/>
      <c r="F10" s="4"/>
      <c r="G10" s="4"/>
      <c r="H10" s="4"/>
      <c r="I10" s="11"/>
    </row>
    <row r="11" spans="1:10" x14ac:dyDescent="0.2">
      <c r="A11" s="18"/>
      <c r="C11" s="15" t="s">
        <v>69</v>
      </c>
      <c r="D11" s="11" t="s">
        <v>27</v>
      </c>
      <c r="E11" s="4" t="s">
        <v>28</v>
      </c>
      <c r="F11" s="4"/>
      <c r="G11" s="4"/>
      <c r="H11" s="4"/>
      <c r="I11" s="11"/>
    </row>
    <row r="12" spans="1:10" x14ac:dyDescent="0.2">
      <c r="A12" s="18"/>
      <c r="C12" s="15" t="s">
        <v>70</v>
      </c>
      <c r="D12" s="11" t="s">
        <v>29</v>
      </c>
      <c r="E12" s="4" t="s">
        <v>30</v>
      </c>
      <c r="F12" s="4"/>
      <c r="G12" s="4"/>
      <c r="H12" s="4"/>
      <c r="I12" s="11"/>
    </row>
    <row r="13" spans="1:10" x14ac:dyDescent="0.2">
      <c r="A13" s="18"/>
      <c r="C13" s="15"/>
      <c r="D13" s="11" t="s">
        <v>31</v>
      </c>
      <c r="E13" s="4" t="s">
        <v>71</v>
      </c>
      <c r="F13" s="4"/>
      <c r="G13" s="4" t="s">
        <v>32</v>
      </c>
      <c r="H13" s="4"/>
      <c r="I13" s="11"/>
    </row>
    <row r="14" spans="1:10" x14ac:dyDescent="0.2">
      <c r="A14" s="18"/>
      <c r="C14" s="15"/>
      <c r="D14" s="11" t="s">
        <v>33</v>
      </c>
      <c r="E14" s="4" t="s">
        <v>71</v>
      </c>
      <c r="F14" s="4"/>
      <c r="G14" s="4" t="s">
        <v>32</v>
      </c>
      <c r="H14" s="4"/>
      <c r="I14" s="11"/>
    </row>
    <row r="15" spans="1:10" x14ac:dyDescent="0.2">
      <c r="C15" s="20"/>
      <c r="D15" s="4"/>
      <c r="E15" s="4"/>
      <c r="F15" s="4"/>
      <c r="G15" s="4"/>
      <c r="H15" s="4"/>
    </row>
    <row r="16" spans="1:10" x14ac:dyDescent="0.2">
      <c r="C16" s="21">
        <f>A1</f>
        <v>2027</v>
      </c>
      <c r="D16" s="5">
        <f>C16+1</f>
        <v>2028</v>
      </c>
      <c r="E16" s="5">
        <f>D16+1</f>
        <v>2029</v>
      </c>
      <c r="F16" s="5">
        <f>E16+1</f>
        <v>2030</v>
      </c>
      <c r="G16" s="5">
        <f>F16+1</f>
        <v>2031</v>
      </c>
      <c r="H16" s="5">
        <f t="shared" ref="H16" si="0">G16+1</f>
        <v>2032</v>
      </c>
      <c r="I16" s="5">
        <f>H16+1</f>
        <v>2033</v>
      </c>
      <c r="J16" s="5"/>
    </row>
    <row r="17" spans="1:18" x14ac:dyDescent="0.2">
      <c r="A17" s="5" t="s">
        <v>34</v>
      </c>
      <c r="C17" s="11">
        <v>4</v>
      </c>
      <c r="D17" s="11">
        <v>3</v>
      </c>
      <c r="E17" s="11">
        <v>2</v>
      </c>
      <c r="F17" s="11">
        <v>1</v>
      </c>
      <c r="G17" s="11">
        <v>4</v>
      </c>
      <c r="H17" s="11">
        <v>3</v>
      </c>
      <c r="I17" s="11">
        <v>2</v>
      </c>
      <c r="J17" s="11"/>
      <c r="L17" s="4" t="s">
        <v>35</v>
      </c>
    </row>
    <row r="18" spans="1:18" x14ac:dyDescent="0.2">
      <c r="A18" s="5" t="s">
        <v>36</v>
      </c>
      <c r="C18" s="11">
        <v>3</v>
      </c>
      <c r="D18" s="11">
        <v>4</v>
      </c>
      <c r="E18" s="11">
        <v>1</v>
      </c>
      <c r="F18" s="11">
        <v>2</v>
      </c>
      <c r="G18" s="11">
        <v>3</v>
      </c>
      <c r="H18" s="11">
        <v>4</v>
      </c>
      <c r="I18" s="11">
        <v>1</v>
      </c>
    </row>
    <row r="19" spans="1:18" x14ac:dyDescent="0.2">
      <c r="A19" s="5"/>
    </row>
    <row r="20" spans="1:18" ht="13.5" thickBot="1" x14ac:dyDescent="0.25">
      <c r="A20" s="22" t="s">
        <v>37</v>
      </c>
      <c r="B20" s="22" t="s">
        <v>0</v>
      </c>
      <c r="C20" s="23" t="s">
        <v>38</v>
      </c>
      <c r="D20" s="22" t="s">
        <v>39</v>
      </c>
      <c r="E20" s="22" t="s">
        <v>40</v>
      </c>
      <c r="F20" s="22" t="s">
        <v>41</v>
      </c>
      <c r="G20" s="22" t="s">
        <v>42</v>
      </c>
      <c r="H20" s="22" t="s">
        <v>68</v>
      </c>
    </row>
    <row r="21" spans="1:18" ht="12.75" customHeight="1" x14ac:dyDescent="0.2">
      <c r="A21" s="32">
        <f>B21</f>
        <v>46388</v>
      </c>
      <c r="B21" s="24">
        <f>DATE(A1,1,1)</f>
        <v>46388</v>
      </c>
      <c r="C21" s="33" t="s">
        <v>43</v>
      </c>
      <c r="D21" s="34"/>
      <c r="E21" s="35"/>
      <c r="F21" s="34"/>
      <c r="G21" s="36"/>
      <c r="H21" s="36"/>
    </row>
    <row r="22" spans="1:18" ht="12.75" customHeight="1" x14ac:dyDescent="0.2">
      <c r="A22" s="32"/>
      <c r="B22" s="25" t="s">
        <v>44</v>
      </c>
      <c r="C22" s="33"/>
      <c r="D22" s="34"/>
      <c r="E22" s="34"/>
      <c r="F22" s="34"/>
      <c r="G22" s="36"/>
      <c r="H22" s="36"/>
    </row>
    <row r="23" spans="1:18" ht="12.75" customHeight="1" x14ac:dyDescent="0.2">
      <c r="A23" s="32">
        <f>B23</f>
        <v>46389</v>
      </c>
      <c r="B23" s="24">
        <f>B21+1</f>
        <v>46389</v>
      </c>
      <c r="C23" s="33" t="s">
        <v>43</v>
      </c>
      <c r="D23" s="37"/>
      <c r="E23" s="38"/>
      <c r="F23" s="37"/>
      <c r="G23" s="39"/>
      <c r="H23" s="39"/>
    </row>
    <row r="24" spans="1:18" ht="12.75" customHeight="1" x14ac:dyDescent="0.2">
      <c r="A24" s="32"/>
      <c r="B24" s="25"/>
      <c r="C24" s="33"/>
      <c r="D24" s="37"/>
      <c r="E24" s="38"/>
      <c r="F24" s="37"/>
      <c r="G24" s="39"/>
      <c r="H24" s="39"/>
    </row>
    <row r="25" spans="1:18" ht="12.75" customHeight="1" x14ac:dyDescent="0.2">
      <c r="A25" s="32">
        <f>B25</f>
        <v>46390</v>
      </c>
      <c r="B25" s="24">
        <f>B23+1</f>
        <v>46390</v>
      </c>
      <c r="C25" s="33" t="s">
        <v>43</v>
      </c>
      <c r="D25" s="37"/>
      <c r="E25" s="37"/>
      <c r="F25" s="37"/>
      <c r="G25" s="39"/>
      <c r="H25" s="39"/>
    </row>
    <row r="26" spans="1:18" ht="12.75" customHeight="1" x14ac:dyDescent="0.2">
      <c r="A26" s="32"/>
      <c r="B26" s="25"/>
      <c r="C26" s="33"/>
      <c r="D26" s="37"/>
      <c r="E26" s="37"/>
      <c r="F26" s="37"/>
      <c r="G26" s="39"/>
      <c r="H26" s="39"/>
    </row>
    <row r="27" spans="1:18" ht="12.75" customHeight="1" x14ac:dyDescent="0.2">
      <c r="A27" s="32">
        <f>B27</f>
        <v>46391</v>
      </c>
      <c r="B27" s="24">
        <f>B25+1</f>
        <v>46391</v>
      </c>
      <c r="C27" s="33" t="s">
        <v>43</v>
      </c>
      <c r="D27" s="37"/>
      <c r="E27" s="37"/>
      <c r="F27" s="37"/>
      <c r="G27" s="39"/>
      <c r="H27" s="39"/>
    </row>
    <row r="28" spans="1:18" ht="12.75" customHeight="1" x14ac:dyDescent="0.2">
      <c r="A28" s="32"/>
      <c r="B28" s="25"/>
      <c r="C28" s="33"/>
      <c r="D28" s="37"/>
      <c r="E28" s="37"/>
      <c r="F28" s="37"/>
      <c r="G28" s="39"/>
      <c r="H28" s="39"/>
    </row>
    <row r="29" spans="1:18" ht="12.75" customHeight="1" x14ac:dyDescent="0.2">
      <c r="A29" s="32">
        <f>B29</f>
        <v>46392</v>
      </c>
      <c r="B29" s="24">
        <f>B27+1</f>
        <v>46392</v>
      </c>
      <c r="C29" s="33" t="s">
        <v>43</v>
      </c>
      <c r="D29" s="37"/>
      <c r="E29" s="37" t="s">
        <v>45</v>
      </c>
      <c r="F29" s="37"/>
      <c r="G29" s="39"/>
      <c r="H29" s="39"/>
      <c r="O29" s="11"/>
      <c r="P29" s="11"/>
      <c r="Q29" s="11"/>
      <c r="R29" s="11"/>
    </row>
    <row r="30" spans="1:18" ht="12.75" customHeight="1" x14ac:dyDescent="0.2">
      <c r="A30" s="32"/>
      <c r="B30" s="25"/>
      <c r="C30" s="33"/>
      <c r="D30" s="37"/>
      <c r="E30" s="37"/>
      <c r="F30" s="37"/>
      <c r="G30" s="39"/>
      <c r="H30" s="39"/>
      <c r="O30" s="11"/>
      <c r="P30" s="11"/>
      <c r="Q30" s="11"/>
      <c r="R30" s="11"/>
    </row>
    <row r="31" spans="1:18" ht="12.75" customHeight="1" x14ac:dyDescent="0.2">
      <c r="A31" s="32">
        <f>B31</f>
        <v>46393</v>
      </c>
      <c r="B31" s="24">
        <f>B29+1</f>
        <v>46393</v>
      </c>
      <c r="C31" s="33" t="s">
        <v>43</v>
      </c>
      <c r="D31" s="37"/>
      <c r="E31" s="37"/>
      <c r="F31" s="37"/>
      <c r="G31" s="39"/>
      <c r="H31" s="39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2.75" customHeight="1" x14ac:dyDescent="0.2">
      <c r="A32" s="32"/>
      <c r="B32" s="25"/>
      <c r="C32" s="33"/>
      <c r="D32" s="37"/>
      <c r="E32" s="37"/>
      <c r="F32" s="37"/>
      <c r="G32" s="39"/>
      <c r="H32" s="39"/>
      <c r="I32" s="26"/>
      <c r="J32" s="11"/>
      <c r="K32" s="11"/>
      <c r="L32" s="11"/>
      <c r="M32" s="11"/>
      <c r="N32" s="11"/>
      <c r="O32" s="11"/>
      <c r="P32" s="11"/>
      <c r="Q32" s="11"/>
      <c r="R32" s="11"/>
    </row>
    <row r="33" spans="1:18" ht="12.75" customHeight="1" x14ac:dyDescent="0.2">
      <c r="A33" s="32">
        <f>B33</f>
        <v>46394</v>
      </c>
      <c r="B33" s="24">
        <f>B31+1</f>
        <v>46394</v>
      </c>
      <c r="C33" s="33"/>
      <c r="D33" s="37"/>
      <c r="E33" s="37"/>
      <c r="F33" s="37"/>
      <c r="G33" s="39"/>
      <c r="H33" s="39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12.75" customHeight="1" x14ac:dyDescent="0.2">
      <c r="A34" s="32"/>
      <c r="B34" s="25"/>
      <c r="C34" s="33"/>
      <c r="D34" s="37"/>
      <c r="E34" s="37"/>
      <c r="F34" s="37"/>
      <c r="G34" s="39"/>
      <c r="H34" s="39"/>
      <c r="I34" s="26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2.75" customHeight="1" x14ac:dyDescent="0.2">
      <c r="A35" s="32">
        <f>B35</f>
        <v>46395</v>
      </c>
      <c r="B35" s="24">
        <f>B33+1</f>
        <v>46395</v>
      </c>
      <c r="C35" s="33"/>
      <c r="D35" s="37"/>
      <c r="E35" s="37" t="s">
        <v>46</v>
      </c>
      <c r="F35" s="37"/>
      <c r="G35" s="39"/>
      <c r="H35" s="39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2.75" customHeight="1" x14ac:dyDescent="0.2">
      <c r="A36" s="32"/>
      <c r="B36" s="25"/>
      <c r="C36" s="33"/>
      <c r="D36" s="37"/>
      <c r="E36" s="37"/>
      <c r="F36" s="37"/>
      <c r="G36" s="39"/>
      <c r="H36" s="39"/>
      <c r="I36" s="26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2.75" customHeight="1" x14ac:dyDescent="0.2">
      <c r="A37" s="32">
        <f>B37</f>
        <v>46396</v>
      </c>
      <c r="B37" s="24">
        <f>B35+1</f>
        <v>46396</v>
      </c>
      <c r="C37" s="33"/>
      <c r="D37" s="37"/>
      <c r="E37" s="37"/>
      <c r="F37" s="37"/>
      <c r="G37" s="39"/>
      <c r="H37" s="39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2.75" customHeight="1" x14ac:dyDescent="0.2">
      <c r="A38" s="32"/>
      <c r="B38" s="25"/>
      <c r="C38" s="33"/>
      <c r="D38" s="37"/>
      <c r="E38" s="37"/>
      <c r="F38" s="37"/>
      <c r="G38" s="39"/>
      <c r="H38" s="39"/>
      <c r="I38" s="26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2.75" customHeight="1" x14ac:dyDescent="0.2">
      <c r="A39" s="32">
        <f>B39</f>
        <v>46397</v>
      </c>
      <c r="B39" s="24">
        <f>B37+1</f>
        <v>46397</v>
      </c>
      <c r="C39" s="33"/>
      <c r="D39" s="37"/>
      <c r="E39" s="37"/>
      <c r="F39" s="37"/>
      <c r="G39" s="37"/>
      <c r="H39" s="39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ht="12.75" customHeight="1" x14ac:dyDescent="0.2">
      <c r="A40" s="32"/>
      <c r="B40" s="25"/>
      <c r="C40" s="33"/>
      <c r="D40" s="37"/>
      <c r="E40" s="37"/>
      <c r="F40" s="37"/>
      <c r="G40" s="37"/>
      <c r="H40" s="39"/>
      <c r="I40" s="26"/>
      <c r="J40" s="11"/>
      <c r="K40" s="11"/>
      <c r="L40" s="11"/>
      <c r="M40" s="11"/>
      <c r="N40" s="11"/>
      <c r="O40" s="11"/>
      <c r="P40" s="11"/>
      <c r="Q40" s="11"/>
      <c r="R40" s="11"/>
    </row>
    <row r="41" spans="1:18" ht="12.75" customHeight="1" x14ac:dyDescent="0.2">
      <c r="A41" s="32">
        <f>B41</f>
        <v>46398</v>
      </c>
      <c r="B41" s="24">
        <f>B39+1</f>
        <v>46398</v>
      </c>
      <c r="C41" s="33"/>
      <c r="D41" s="37"/>
      <c r="E41" s="37"/>
      <c r="F41" s="37"/>
      <c r="G41" s="39"/>
      <c r="H41" s="39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12.75" customHeight="1" x14ac:dyDescent="0.2">
      <c r="A42" s="32"/>
      <c r="B42" s="25"/>
      <c r="C42" s="33"/>
      <c r="D42" s="37"/>
      <c r="E42" s="37"/>
      <c r="F42" s="37"/>
      <c r="G42" s="39"/>
      <c r="H42" s="39"/>
      <c r="I42" s="26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2.75" customHeight="1" x14ac:dyDescent="0.2">
      <c r="A43" s="32">
        <f>B43</f>
        <v>46399</v>
      </c>
      <c r="B43" s="24">
        <f>B41+1</f>
        <v>46399</v>
      </c>
      <c r="C43" s="33"/>
      <c r="D43" s="37" t="s">
        <v>47</v>
      </c>
      <c r="E43" s="37"/>
      <c r="F43" s="37"/>
      <c r="G43" s="39"/>
      <c r="H43" s="39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ht="12.75" customHeight="1" x14ac:dyDescent="0.2">
      <c r="A44" s="32"/>
      <c r="B44" s="25"/>
      <c r="C44" s="33"/>
      <c r="D44" s="37"/>
      <c r="E44" s="37"/>
      <c r="F44" s="37"/>
      <c r="G44" s="39"/>
      <c r="H44" s="39"/>
      <c r="I44" s="26"/>
      <c r="J44" s="11"/>
      <c r="K44" s="11"/>
      <c r="L44" s="11"/>
      <c r="M44" s="11"/>
      <c r="N44" s="11"/>
      <c r="O44" s="11"/>
      <c r="P44" s="11"/>
      <c r="Q44" s="11"/>
      <c r="R44" s="11"/>
    </row>
    <row r="45" spans="1:18" ht="12.75" customHeight="1" x14ac:dyDescent="0.2">
      <c r="A45" s="32">
        <f>B45</f>
        <v>46400</v>
      </c>
      <c r="B45" s="24">
        <f>B43+1</f>
        <v>46400</v>
      </c>
      <c r="C45" s="33"/>
      <c r="D45" s="37"/>
      <c r="E45" s="37"/>
      <c r="F45" s="37"/>
      <c r="G45" s="39"/>
      <c r="H45" s="39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12.75" customHeight="1" x14ac:dyDescent="0.2">
      <c r="A46" s="32"/>
      <c r="B46" s="25"/>
      <c r="C46" s="33"/>
      <c r="D46" s="37"/>
      <c r="E46" s="37"/>
      <c r="F46" s="37"/>
      <c r="G46" s="39"/>
      <c r="H46" s="39"/>
      <c r="I46" s="26"/>
      <c r="J46" s="11"/>
      <c r="K46" s="11"/>
      <c r="L46" s="11"/>
      <c r="M46" s="11"/>
      <c r="N46" s="11"/>
      <c r="O46" s="11"/>
      <c r="P46" s="11"/>
      <c r="Q46" s="11"/>
      <c r="R46" s="11"/>
    </row>
    <row r="47" spans="1:18" ht="12.75" customHeight="1" x14ac:dyDescent="0.2">
      <c r="A47" s="32">
        <f>B47</f>
        <v>46401</v>
      </c>
      <c r="B47" s="24">
        <f>B45+1</f>
        <v>46401</v>
      </c>
      <c r="C47" s="33"/>
      <c r="D47" s="37"/>
      <c r="E47" s="37"/>
      <c r="F47" s="37"/>
      <c r="G47" s="39"/>
      <c r="H47" s="39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2.75" customHeight="1" x14ac:dyDescent="0.2">
      <c r="A48" s="32"/>
      <c r="B48" s="25"/>
      <c r="C48" s="33"/>
      <c r="D48" s="37"/>
      <c r="E48" s="37"/>
      <c r="F48" s="37"/>
      <c r="G48" s="39"/>
      <c r="H48" s="39"/>
      <c r="I48" s="26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2.75" customHeight="1" x14ac:dyDescent="0.2">
      <c r="A49" s="32">
        <f>B49</f>
        <v>46402</v>
      </c>
      <c r="B49" s="24">
        <f>B47+1</f>
        <v>46402</v>
      </c>
      <c r="C49" s="33"/>
      <c r="D49" s="37"/>
      <c r="E49" s="37" t="s">
        <v>46</v>
      </c>
      <c r="F49" s="37"/>
      <c r="G49" s="39"/>
      <c r="H49" s="39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2.75" customHeight="1" x14ac:dyDescent="0.2">
      <c r="A50" s="32"/>
      <c r="B50" s="25"/>
      <c r="C50" s="33"/>
      <c r="D50" s="37"/>
      <c r="E50" s="37"/>
      <c r="F50" s="37"/>
      <c r="G50" s="39"/>
      <c r="H50" s="39"/>
      <c r="I50" s="26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2.75" customHeight="1" x14ac:dyDescent="0.2">
      <c r="A51" s="32">
        <f>B51</f>
        <v>46403</v>
      </c>
      <c r="B51" s="24">
        <f>B49+1</f>
        <v>46403</v>
      </c>
      <c r="C51" s="33"/>
      <c r="D51" s="37" t="s">
        <v>77</v>
      </c>
      <c r="E51" s="37"/>
      <c r="F51" s="37"/>
      <c r="G51" s="39"/>
      <c r="H51" s="39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2.75" customHeight="1" x14ac:dyDescent="0.2">
      <c r="A52" s="32"/>
      <c r="B52" s="25"/>
      <c r="C52" s="33"/>
      <c r="D52" s="37"/>
      <c r="E52" s="37"/>
      <c r="F52" s="37"/>
      <c r="G52" s="39"/>
      <c r="H52" s="39"/>
      <c r="I52" s="26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2.75" customHeight="1" x14ac:dyDescent="0.2">
      <c r="A53" s="32">
        <f>B53</f>
        <v>46404</v>
      </c>
      <c r="B53" s="24">
        <f>B51+1</f>
        <v>46404</v>
      </c>
      <c r="C53" s="33"/>
      <c r="D53" s="37"/>
      <c r="E53" s="37"/>
      <c r="F53" s="37"/>
      <c r="G53" s="39"/>
      <c r="H53" s="39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12.75" customHeight="1" x14ac:dyDescent="0.2">
      <c r="A54" s="32"/>
      <c r="B54" s="25"/>
      <c r="C54" s="33"/>
      <c r="D54" s="37"/>
      <c r="E54" s="37"/>
      <c r="F54" s="37"/>
      <c r="G54" s="39"/>
      <c r="H54" s="39"/>
      <c r="I54" s="26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12.75" customHeight="1" x14ac:dyDescent="0.2">
      <c r="A55" s="32">
        <f>B55</f>
        <v>46405</v>
      </c>
      <c r="B55" s="24">
        <f>B53+1</f>
        <v>46405</v>
      </c>
      <c r="C55" s="33"/>
      <c r="D55" s="37"/>
      <c r="E55" s="37"/>
      <c r="F55" s="37"/>
      <c r="G55" s="39"/>
      <c r="H55" s="39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ht="12.75" customHeight="1" x14ac:dyDescent="0.2">
      <c r="A56" s="32"/>
      <c r="B56" s="25"/>
      <c r="C56" s="33"/>
      <c r="D56" s="37"/>
      <c r="E56" s="37"/>
      <c r="F56" s="37"/>
      <c r="G56" s="39"/>
      <c r="H56" s="39"/>
      <c r="I56" s="26"/>
      <c r="J56" s="11"/>
      <c r="K56" s="11"/>
      <c r="L56" s="11"/>
      <c r="M56" s="11"/>
      <c r="N56" s="11"/>
      <c r="O56" s="11"/>
      <c r="P56" s="11"/>
      <c r="Q56" s="11"/>
      <c r="R56" s="11"/>
    </row>
    <row r="57" spans="1:18" ht="12.75" customHeight="1" x14ac:dyDescent="0.2">
      <c r="A57" s="32">
        <f>B57</f>
        <v>46406</v>
      </c>
      <c r="B57" s="24">
        <f>B55+1</f>
        <v>46406</v>
      </c>
      <c r="C57" s="33"/>
      <c r="D57" s="37"/>
      <c r="E57" s="37" t="s">
        <v>45</v>
      </c>
      <c r="F57" s="37"/>
      <c r="G57" s="39"/>
      <c r="H57" s="39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12.75" customHeight="1" x14ac:dyDescent="0.2">
      <c r="A58" s="32"/>
      <c r="B58" s="25"/>
      <c r="C58" s="33"/>
      <c r="D58" s="37"/>
      <c r="E58" s="37"/>
      <c r="F58" s="37"/>
      <c r="G58" s="39"/>
      <c r="H58" s="39"/>
      <c r="I58" s="26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2.75" customHeight="1" x14ac:dyDescent="0.2">
      <c r="A59" s="32">
        <f>B59</f>
        <v>46407</v>
      </c>
      <c r="B59" s="24">
        <f>B57+1</f>
        <v>46407</v>
      </c>
      <c r="C59" s="33"/>
      <c r="D59" s="37"/>
      <c r="E59" s="37"/>
      <c r="F59" s="37"/>
      <c r="G59" s="39"/>
      <c r="H59" s="39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ht="12.75" customHeight="1" x14ac:dyDescent="0.2">
      <c r="A60" s="32"/>
      <c r="B60" s="25"/>
      <c r="C60" s="33"/>
      <c r="D60" s="37"/>
      <c r="E60" s="37"/>
      <c r="F60" s="37"/>
      <c r="G60" s="39"/>
      <c r="H60" s="39"/>
      <c r="I60" s="26"/>
      <c r="J60" s="11"/>
      <c r="K60" s="11"/>
      <c r="L60" s="11"/>
      <c r="M60" s="11"/>
      <c r="N60" s="11"/>
      <c r="O60" s="11"/>
      <c r="P60" s="11"/>
      <c r="Q60" s="11"/>
      <c r="R60" s="11"/>
    </row>
    <row r="61" spans="1:18" ht="12.75" customHeight="1" x14ac:dyDescent="0.2">
      <c r="A61" s="32">
        <f>B61</f>
        <v>46408</v>
      </c>
      <c r="B61" s="24">
        <f>B59+1</f>
        <v>46408</v>
      </c>
      <c r="C61" s="33"/>
      <c r="D61" s="37"/>
      <c r="E61" s="37"/>
      <c r="F61" s="37"/>
      <c r="G61" s="39"/>
      <c r="H61" s="39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ht="12.75" customHeight="1" x14ac:dyDescent="0.2">
      <c r="A62" s="32"/>
      <c r="B62" s="25"/>
      <c r="C62" s="33"/>
      <c r="D62" s="37"/>
      <c r="E62" s="37"/>
      <c r="F62" s="37"/>
      <c r="G62" s="39"/>
      <c r="H62" s="39"/>
      <c r="I62" s="26"/>
      <c r="J62" s="11"/>
      <c r="K62" s="11"/>
      <c r="L62" s="11"/>
      <c r="M62" s="11"/>
      <c r="N62" s="11"/>
      <c r="O62" s="11"/>
      <c r="P62" s="11"/>
      <c r="Q62" s="11"/>
      <c r="R62" s="11"/>
    </row>
    <row r="63" spans="1:18" ht="12.75" customHeight="1" x14ac:dyDescent="0.2">
      <c r="A63" s="32">
        <f>B63</f>
        <v>46409</v>
      </c>
      <c r="B63" s="24">
        <f>B61+1</f>
        <v>46409</v>
      </c>
      <c r="C63" s="33"/>
      <c r="D63" s="37"/>
      <c r="E63" s="37" t="s">
        <v>46</v>
      </c>
      <c r="F63" s="37"/>
      <c r="G63" s="39"/>
      <c r="H63" s="39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ht="12.75" customHeight="1" x14ac:dyDescent="0.2">
      <c r="A64" s="32"/>
      <c r="B64" s="25"/>
      <c r="C64" s="33"/>
      <c r="D64" s="37"/>
      <c r="E64" s="37"/>
      <c r="F64" s="37"/>
      <c r="G64" s="39"/>
      <c r="H64" s="39"/>
      <c r="I64" s="26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12.75" customHeight="1" x14ac:dyDescent="0.2">
      <c r="A65" s="32">
        <f>B65</f>
        <v>46410</v>
      </c>
      <c r="B65" s="24">
        <f>B63+1</f>
        <v>46410</v>
      </c>
      <c r="C65" s="33"/>
      <c r="D65" s="37"/>
      <c r="E65" s="37"/>
      <c r="F65" s="37"/>
      <c r="G65" s="39"/>
      <c r="H65" s="39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ht="12.75" customHeight="1" x14ac:dyDescent="0.2">
      <c r="A66" s="32"/>
      <c r="B66" s="25"/>
      <c r="C66" s="33"/>
      <c r="D66" s="37"/>
      <c r="E66" s="37"/>
      <c r="F66" s="37"/>
      <c r="G66" s="39"/>
      <c r="H66" s="39"/>
      <c r="I66" s="26"/>
      <c r="J66" s="11"/>
      <c r="K66" s="11"/>
      <c r="L66" s="11"/>
      <c r="M66" s="11"/>
      <c r="N66" s="11"/>
      <c r="O66" s="11"/>
      <c r="P66" s="11"/>
      <c r="Q66" s="11"/>
      <c r="R66" s="11"/>
    </row>
    <row r="67" spans="1:18" ht="12.75" customHeight="1" x14ac:dyDescent="0.2">
      <c r="A67" s="32">
        <f>B67</f>
        <v>46411</v>
      </c>
      <c r="B67" s="24">
        <f>B65+1</f>
        <v>46411</v>
      </c>
      <c r="C67" s="33"/>
      <c r="D67" s="37"/>
      <c r="E67" s="37"/>
      <c r="F67" s="37"/>
      <c r="G67" s="39"/>
      <c r="H67" s="39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ht="12.75" customHeight="1" x14ac:dyDescent="0.2">
      <c r="A68" s="32"/>
      <c r="B68" s="25"/>
      <c r="C68" s="33"/>
      <c r="D68" s="37"/>
      <c r="E68" s="37"/>
      <c r="F68" s="37"/>
      <c r="G68" s="39"/>
      <c r="H68" s="39"/>
      <c r="I68" s="26"/>
      <c r="J68" s="11"/>
      <c r="K68" s="11"/>
      <c r="L68" s="11"/>
      <c r="M68" s="11"/>
      <c r="N68" s="11"/>
      <c r="O68" s="11"/>
      <c r="P68" s="11"/>
      <c r="Q68" s="11"/>
      <c r="R68" s="11"/>
    </row>
    <row r="69" spans="1:18" ht="12.75" customHeight="1" x14ac:dyDescent="0.2">
      <c r="A69" s="32">
        <f>B69</f>
        <v>46412</v>
      </c>
      <c r="B69" s="24">
        <f>B67+1</f>
        <v>46412</v>
      </c>
      <c r="C69" s="33"/>
      <c r="D69" s="37"/>
      <c r="E69" s="37"/>
      <c r="F69" s="37"/>
      <c r="G69" s="39"/>
      <c r="H69" s="39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ht="12.75" customHeight="1" x14ac:dyDescent="0.2">
      <c r="A70" s="32"/>
      <c r="B70" s="25"/>
      <c r="C70" s="33"/>
      <c r="D70" s="37"/>
      <c r="E70" s="37"/>
      <c r="F70" s="37"/>
      <c r="G70" s="39"/>
      <c r="H70" s="39"/>
      <c r="I70" s="26"/>
      <c r="J70" s="11"/>
      <c r="K70" s="11"/>
      <c r="L70" s="11"/>
      <c r="M70" s="11"/>
      <c r="N70" s="11"/>
      <c r="O70" s="11"/>
      <c r="P70" s="11"/>
      <c r="Q70" s="11"/>
      <c r="R70" s="11"/>
    </row>
    <row r="71" spans="1:18" ht="12.75" customHeight="1" x14ac:dyDescent="0.2">
      <c r="A71" s="32">
        <f>B71</f>
        <v>46413</v>
      </c>
      <c r="B71" s="24">
        <f>B69+1</f>
        <v>46413</v>
      </c>
      <c r="C71" s="33"/>
      <c r="D71" s="37"/>
      <c r="E71" s="37" t="s">
        <v>45</v>
      </c>
      <c r="F71" s="37"/>
      <c r="G71" s="39"/>
      <c r="H71" s="39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ht="12.75" customHeight="1" x14ac:dyDescent="0.2">
      <c r="A72" s="32"/>
      <c r="B72" s="25"/>
      <c r="C72" s="33"/>
      <c r="D72" s="37"/>
      <c r="E72" s="37"/>
      <c r="F72" s="37"/>
      <c r="G72" s="39"/>
      <c r="H72" s="39"/>
      <c r="I72" s="26"/>
      <c r="J72" s="11"/>
      <c r="K72" s="11"/>
      <c r="L72" s="11"/>
      <c r="M72" s="11"/>
      <c r="N72" s="11"/>
      <c r="O72" s="11"/>
      <c r="P72" s="11"/>
      <c r="Q72" s="11"/>
      <c r="R72" s="11"/>
    </row>
    <row r="73" spans="1:18" ht="12.75" customHeight="1" x14ac:dyDescent="0.2">
      <c r="A73" s="32">
        <f>B73</f>
        <v>46414</v>
      </c>
      <c r="B73" s="24">
        <f>B71+1</f>
        <v>46414</v>
      </c>
      <c r="C73" s="33"/>
      <c r="D73" s="37"/>
      <c r="E73" s="37"/>
      <c r="F73" s="37"/>
      <c r="G73" s="39"/>
      <c r="H73" s="39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ht="12.75" customHeight="1" x14ac:dyDescent="0.2">
      <c r="A74" s="32"/>
      <c r="B74" s="25"/>
      <c r="C74" s="33"/>
      <c r="D74" s="37"/>
      <c r="E74" s="37"/>
      <c r="F74" s="37"/>
      <c r="G74" s="39"/>
      <c r="H74" s="39"/>
      <c r="I74" s="26"/>
      <c r="J74" s="11"/>
      <c r="K74" s="11"/>
      <c r="L74" s="11"/>
      <c r="M74" s="11"/>
      <c r="N74" s="11"/>
      <c r="O74" s="11"/>
      <c r="P74" s="11"/>
      <c r="Q74" s="11"/>
      <c r="R74" s="11"/>
    </row>
    <row r="75" spans="1:18" ht="12.75" customHeight="1" x14ac:dyDescent="0.2">
      <c r="A75" s="32">
        <f>B75</f>
        <v>46415</v>
      </c>
      <c r="B75" s="24">
        <f>B73+1</f>
        <v>46415</v>
      </c>
      <c r="C75" s="33"/>
      <c r="D75" s="37"/>
      <c r="E75" s="37"/>
      <c r="F75" s="37"/>
      <c r="G75" s="39"/>
      <c r="H75" s="39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ht="12.75" customHeight="1" x14ac:dyDescent="0.2">
      <c r="A76" s="32"/>
      <c r="B76" s="25"/>
      <c r="C76" s="33"/>
      <c r="D76" s="37"/>
      <c r="E76" s="37"/>
      <c r="F76" s="37"/>
      <c r="G76" s="39"/>
      <c r="H76" s="39"/>
      <c r="I76" s="26"/>
      <c r="J76" s="11"/>
      <c r="K76" s="11"/>
      <c r="L76" s="11"/>
      <c r="M76" s="11"/>
      <c r="N76" s="11"/>
      <c r="O76" s="11"/>
      <c r="P76" s="11"/>
      <c r="Q76" s="11"/>
      <c r="R76" s="11"/>
    </row>
    <row r="77" spans="1:18" ht="12.75" customHeight="1" x14ac:dyDescent="0.2">
      <c r="A77" s="32">
        <f>B77</f>
        <v>46416</v>
      </c>
      <c r="B77" s="24">
        <f>B75+1</f>
        <v>46416</v>
      </c>
      <c r="C77" s="33"/>
      <c r="D77" s="37" t="s">
        <v>6</v>
      </c>
      <c r="E77" s="37" t="s">
        <v>46</v>
      </c>
      <c r="F77" s="37"/>
      <c r="G77" s="39"/>
      <c r="H77" s="39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ht="12.75" customHeight="1" x14ac:dyDescent="0.2">
      <c r="A78" s="32"/>
      <c r="B78" s="25"/>
      <c r="C78" s="33"/>
      <c r="D78" s="37"/>
      <c r="E78" s="37"/>
      <c r="F78" s="37"/>
      <c r="G78" s="39"/>
      <c r="H78" s="39"/>
      <c r="I78" s="26"/>
      <c r="J78" s="11"/>
      <c r="K78" s="11"/>
      <c r="L78" s="11"/>
      <c r="M78" s="11"/>
      <c r="N78" s="11"/>
      <c r="O78" s="11"/>
      <c r="P78" s="11"/>
      <c r="Q78" s="11"/>
      <c r="R78" s="11"/>
    </row>
    <row r="79" spans="1:18" ht="12.75" customHeight="1" x14ac:dyDescent="0.2">
      <c r="A79" s="32">
        <f>B79</f>
        <v>46417</v>
      </c>
      <c r="B79" s="24">
        <f>B77+1</f>
        <v>46417</v>
      </c>
      <c r="C79" s="33"/>
      <c r="D79" s="37"/>
      <c r="E79" s="37"/>
      <c r="F79" s="37"/>
      <c r="G79" s="39"/>
      <c r="H79" s="39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12.75" customHeight="1" x14ac:dyDescent="0.2">
      <c r="A80" s="32"/>
      <c r="B80" s="25"/>
      <c r="C80" s="33"/>
      <c r="D80" s="37"/>
      <c r="E80" s="37"/>
      <c r="F80" s="37"/>
      <c r="G80" s="39"/>
      <c r="H80" s="39"/>
      <c r="I80" s="26"/>
      <c r="J80" s="11"/>
      <c r="K80" s="11"/>
      <c r="L80" s="11"/>
      <c r="M80" s="11"/>
      <c r="N80" s="11"/>
      <c r="O80" s="11"/>
      <c r="P80" s="11"/>
      <c r="Q80" s="11"/>
      <c r="R80" s="11"/>
    </row>
    <row r="81" spans="1:18" ht="12.75" customHeight="1" x14ac:dyDescent="0.2">
      <c r="A81" s="32">
        <f>B81</f>
        <v>46418</v>
      </c>
      <c r="B81" s="24">
        <f>B79+1</f>
        <v>46418</v>
      </c>
      <c r="C81" s="33"/>
      <c r="D81" s="37"/>
      <c r="E81" s="37"/>
      <c r="F81" s="37"/>
      <c r="G81" s="39"/>
      <c r="H81" s="39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12.75" customHeight="1" x14ac:dyDescent="0.2">
      <c r="A82" s="32"/>
      <c r="B82" s="25"/>
      <c r="C82" s="33"/>
      <c r="D82" s="37"/>
      <c r="E82" s="37"/>
      <c r="F82" s="37"/>
      <c r="G82" s="39"/>
      <c r="H82" s="39"/>
      <c r="I82" s="26"/>
      <c r="J82" s="11"/>
      <c r="K82" s="11"/>
      <c r="L82" s="11"/>
      <c r="M82" s="11"/>
      <c r="N82" s="11"/>
      <c r="O82" s="11"/>
      <c r="P82" s="11"/>
      <c r="Q82" s="11"/>
      <c r="R82" s="11"/>
    </row>
    <row r="83" spans="1:18" ht="12.75" customHeight="1" x14ac:dyDescent="0.2">
      <c r="A83" s="32">
        <f>B83</f>
        <v>46419</v>
      </c>
      <c r="B83" s="24">
        <f>B81+1</f>
        <v>46419</v>
      </c>
      <c r="C83" s="33"/>
      <c r="D83" s="37"/>
      <c r="E83" s="37"/>
      <c r="F83" s="37"/>
      <c r="G83" s="39"/>
      <c r="H83" s="39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ht="12.75" customHeight="1" x14ac:dyDescent="0.2">
      <c r="A84" s="32"/>
      <c r="B84" s="25"/>
      <c r="C84" s="33"/>
      <c r="D84" s="37"/>
      <c r="E84" s="37"/>
      <c r="F84" s="37"/>
      <c r="G84" s="39"/>
      <c r="H84" s="39"/>
      <c r="I84" s="26"/>
      <c r="J84" s="11"/>
      <c r="K84" s="11"/>
      <c r="L84" s="11"/>
      <c r="M84" s="11"/>
      <c r="N84" s="11"/>
      <c r="O84" s="11"/>
      <c r="P84" s="11"/>
      <c r="Q84" s="11"/>
      <c r="R84" s="11"/>
    </row>
    <row r="85" spans="1:18" ht="12.75" customHeight="1" x14ac:dyDescent="0.2">
      <c r="A85" s="32">
        <f>B85</f>
        <v>46420</v>
      </c>
      <c r="B85" s="24">
        <f>B83+1</f>
        <v>46420</v>
      </c>
      <c r="C85" s="33"/>
      <c r="D85" s="37"/>
      <c r="E85" s="37" t="s">
        <v>45</v>
      </c>
      <c r="F85" s="37"/>
      <c r="G85" s="39"/>
      <c r="H85" s="39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12.75" customHeight="1" x14ac:dyDescent="0.2">
      <c r="A86" s="32"/>
      <c r="B86" s="25"/>
      <c r="C86" s="33"/>
      <c r="D86" s="37"/>
      <c r="E86" s="37"/>
      <c r="F86" s="37"/>
      <c r="G86" s="39"/>
      <c r="H86" s="39"/>
      <c r="I86" s="26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2.75" customHeight="1" x14ac:dyDescent="0.2">
      <c r="A87" s="32">
        <f>B87</f>
        <v>46421</v>
      </c>
      <c r="B87" s="24">
        <f>B85+1</f>
        <v>46421</v>
      </c>
      <c r="C87" s="33"/>
      <c r="D87" s="37"/>
      <c r="E87" s="37"/>
      <c r="F87" s="37"/>
      <c r="G87" s="39"/>
      <c r="H87" s="39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2.75" customHeight="1" x14ac:dyDescent="0.2">
      <c r="A88" s="32"/>
      <c r="B88" s="25"/>
      <c r="C88" s="33"/>
      <c r="D88" s="37"/>
      <c r="E88" s="37"/>
      <c r="F88" s="37"/>
      <c r="G88" s="39"/>
      <c r="H88" s="39"/>
      <c r="I88" s="26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2.75" customHeight="1" x14ac:dyDescent="0.2">
      <c r="A89" s="32">
        <f>B89</f>
        <v>46422</v>
      </c>
      <c r="B89" s="24">
        <f>B87+1</f>
        <v>46422</v>
      </c>
      <c r="C89" s="33"/>
      <c r="D89" s="37"/>
      <c r="E89" s="37"/>
      <c r="F89" s="37"/>
      <c r="G89" s="39"/>
      <c r="H89" s="39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2.75" customHeight="1" x14ac:dyDescent="0.2">
      <c r="A90" s="32"/>
      <c r="B90" s="25"/>
      <c r="C90" s="33"/>
      <c r="D90" s="37"/>
      <c r="E90" s="37"/>
      <c r="F90" s="37"/>
      <c r="G90" s="39"/>
      <c r="H90" s="39"/>
      <c r="I90" s="26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2.75" customHeight="1" x14ac:dyDescent="0.2">
      <c r="A91" s="32">
        <f>B91</f>
        <v>46423</v>
      </c>
      <c r="B91" s="24">
        <f>B89+1</f>
        <v>46423</v>
      </c>
      <c r="C91" s="33"/>
      <c r="D91" s="37"/>
      <c r="E91" s="37" t="s">
        <v>46</v>
      </c>
      <c r="F91" s="37"/>
      <c r="G91" s="39"/>
      <c r="H91" s="39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2.75" customHeight="1" x14ac:dyDescent="0.2">
      <c r="A92" s="32"/>
      <c r="B92" s="25"/>
      <c r="C92" s="33"/>
      <c r="D92" s="37"/>
      <c r="E92" s="37"/>
      <c r="F92" s="37"/>
      <c r="G92" s="39"/>
      <c r="H92" s="39"/>
      <c r="I92" s="26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2.75" customHeight="1" x14ac:dyDescent="0.2">
      <c r="A93" s="32">
        <f>B93</f>
        <v>46424</v>
      </c>
      <c r="B93" s="24">
        <f>B91+1</f>
        <v>46424</v>
      </c>
      <c r="C93" s="33"/>
      <c r="D93" s="37"/>
      <c r="E93" s="37"/>
      <c r="F93" s="37"/>
      <c r="G93" s="39"/>
      <c r="H93" s="39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2.75" customHeight="1" x14ac:dyDescent="0.2">
      <c r="A94" s="32"/>
      <c r="B94" s="25"/>
      <c r="C94" s="33"/>
      <c r="D94" s="37"/>
      <c r="E94" s="37"/>
      <c r="F94" s="37"/>
      <c r="G94" s="39"/>
      <c r="H94" s="39"/>
      <c r="I94" s="26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2.75" customHeight="1" x14ac:dyDescent="0.2">
      <c r="A95" s="32">
        <f>B95</f>
        <v>46425</v>
      </c>
      <c r="B95" s="24">
        <f>B93+1</f>
        <v>46425</v>
      </c>
      <c r="C95" s="33"/>
      <c r="D95" s="37"/>
      <c r="E95" s="37"/>
      <c r="F95" s="37"/>
      <c r="G95" s="39"/>
      <c r="H95" s="39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2.75" customHeight="1" x14ac:dyDescent="0.2">
      <c r="A96" s="32"/>
      <c r="B96" s="25"/>
      <c r="C96" s="33"/>
      <c r="D96" s="37"/>
      <c r="E96" s="37"/>
      <c r="F96" s="37"/>
      <c r="G96" s="39"/>
      <c r="H96" s="39"/>
      <c r="I96" s="26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2.75" customHeight="1" x14ac:dyDescent="0.2">
      <c r="A97" s="32">
        <f>B97</f>
        <v>46426</v>
      </c>
      <c r="B97" s="24">
        <f>B95+1</f>
        <v>46426</v>
      </c>
      <c r="C97" s="33"/>
      <c r="D97" s="37"/>
      <c r="E97" s="37"/>
      <c r="F97" s="37"/>
      <c r="G97" s="39"/>
      <c r="H97" s="39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2.75" customHeight="1" x14ac:dyDescent="0.2">
      <c r="A98" s="32"/>
      <c r="B98" s="25"/>
      <c r="C98" s="33"/>
      <c r="D98" s="37"/>
      <c r="E98" s="37"/>
      <c r="F98" s="37"/>
      <c r="G98" s="39"/>
      <c r="H98" s="39"/>
      <c r="I98" s="26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2.75" customHeight="1" x14ac:dyDescent="0.2">
      <c r="A99" s="32">
        <f>B99</f>
        <v>46427</v>
      </c>
      <c r="B99" s="24">
        <f>B97+1</f>
        <v>46427</v>
      </c>
      <c r="C99" s="33"/>
      <c r="D99" s="37" t="s">
        <v>47</v>
      </c>
      <c r="E99" s="37"/>
      <c r="F99" s="37"/>
      <c r="G99" s="39"/>
      <c r="H99" s="39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2.75" customHeight="1" x14ac:dyDescent="0.2">
      <c r="A100" s="32"/>
      <c r="B100" s="25"/>
      <c r="C100" s="33"/>
      <c r="D100" s="37"/>
      <c r="E100" s="37"/>
      <c r="F100" s="37"/>
      <c r="G100" s="39"/>
      <c r="H100" s="39"/>
      <c r="I100" s="26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2.75" customHeight="1" x14ac:dyDescent="0.2">
      <c r="A101" s="32">
        <f>B101</f>
        <v>46428</v>
      </c>
      <c r="B101" s="24">
        <f>B99+1</f>
        <v>46428</v>
      </c>
      <c r="C101" s="33"/>
      <c r="D101" s="37"/>
      <c r="E101" s="37"/>
      <c r="F101" s="37"/>
      <c r="G101" s="39"/>
      <c r="H101" s="39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2.75" customHeight="1" x14ac:dyDescent="0.2">
      <c r="A102" s="32"/>
      <c r="B102" s="25"/>
      <c r="C102" s="33"/>
      <c r="D102" s="37"/>
      <c r="E102" s="37"/>
      <c r="F102" s="37"/>
      <c r="G102" s="39"/>
      <c r="H102" s="39"/>
      <c r="I102" s="26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2.75" customHeight="1" x14ac:dyDescent="0.2">
      <c r="A103" s="32">
        <f>B103</f>
        <v>46429</v>
      </c>
      <c r="B103" s="24">
        <f>B101+1</f>
        <v>46429</v>
      </c>
      <c r="C103" s="33"/>
      <c r="D103" s="37"/>
      <c r="E103" s="37"/>
      <c r="F103" s="37"/>
      <c r="G103" s="39"/>
      <c r="H103" s="39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2.75" customHeight="1" x14ac:dyDescent="0.2">
      <c r="A104" s="32"/>
      <c r="B104" s="25"/>
      <c r="C104" s="33"/>
      <c r="D104" s="37"/>
      <c r="E104" s="37"/>
      <c r="F104" s="37"/>
      <c r="G104" s="39"/>
      <c r="H104" s="39"/>
      <c r="I104" s="26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2.75" customHeight="1" x14ac:dyDescent="0.2">
      <c r="A105" s="32">
        <f>B105</f>
        <v>46430</v>
      </c>
      <c r="B105" s="24">
        <f>B103+1</f>
        <v>46430</v>
      </c>
      <c r="C105" s="33"/>
      <c r="D105" s="37"/>
      <c r="E105" s="37" t="s">
        <v>46</v>
      </c>
      <c r="F105" s="37"/>
      <c r="G105" s="39"/>
      <c r="H105" s="39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ht="12.75" customHeight="1" x14ac:dyDescent="0.2">
      <c r="A106" s="32"/>
      <c r="B106" s="25"/>
      <c r="C106" s="33"/>
      <c r="D106" s="37"/>
      <c r="E106" s="37"/>
      <c r="F106" s="37"/>
      <c r="G106" s="39"/>
      <c r="H106" s="39"/>
      <c r="I106" s="26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ht="12.75" customHeight="1" x14ac:dyDescent="0.2">
      <c r="A107" s="32">
        <f>B107</f>
        <v>46431</v>
      </c>
      <c r="B107" s="24">
        <f>B105+1</f>
        <v>46431</v>
      </c>
      <c r="C107" s="33"/>
      <c r="D107" s="37"/>
      <c r="E107" s="37"/>
      <c r="F107" s="37"/>
      <c r="G107" s="39"/>
      <c r="H107" s="39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:18" ht="12.75" customHeight="1" x14ac:dyDescent="0.2">
      <c r="A108" s="32"/>
      <c r="B108" s="25"/>
      <c r="C108" s="33"/>
      <c r="D108" s="37"/>
      <c r="E108" s="37"/>
      <c r="F108" s="37"/>
      <c r="G108" s="39"/>
      <c r="H108" s="39"/>
      <c r="I108" s="26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:18" ht="12.75" customHeight="1" x14ac:dyDescent="0.2">
      <c r="A109" s="32">
        <f>B109</f>
        <v>46432</v>
      </c>
      <c r="B109" s="24">
        <f>B107+1</f>
        <v>46432</v>
      </c>
      <c r="C109" s="33"/>
      <c r="D109" s="37"/>
      <c r="E109" s="37"/>
      <c r="F109" s="37"/>
      <c r="G109" s="39"/>
      <c r="H109" s="39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2.75" customHeight="1" x14ac:dyDescent="0.2">
      <c r="A110" s="32"/>
      <c r="B110" s="25"/>
      <c r="C110" s="33"/>
      <c r="D110" s="37"/>
      <c r="E110" s="37"/>
      <c r="F110" s="37"/>
      <c r="G110" s="39"/>
      <c r="H110" s="39"/>
      <c r="I110" s="26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ht="12.75" customHeight="1" x14ac:dyDescent="0.2">
      <c r="A111" s="32">
        <f>B111</f>
        <v>46433</v>
      </c>
      <c r="B111" s="24">
        <f>B109+1</f>
        <v>46433</v>
      </c>
      <c r="C111" s="33"/>
      <c r="D111" s="37"/>
      <c r="E111" s="37"/>
      <c r="F111" s="37"/>
      <c r="G111" s="39"/>
      <c r="H111" s="39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ht="12.75" customHeight="1" x14ac:dyDescent="0.2">
      <c r="A112" s="32"/>
      <c r="B112" s="25"/>
      <c r="C112" s="33"/>
      <c r="D112" s="37"/>
      <c r="E112" s="37"/>
      <c r="F112" s="37"/>
      <c r="G112" s="39"/>
      <c r="H112" s="39"/>
      <c r="I112" s="26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ht="12.75" customHeight="1" x14ac:dyDescent="0.2">
      <c r="A113" s="32">
        <f>B113</f>
        <v>46434</v>
      </c>
      <c r="B113" s="24">
        <f>B111+1</f>
        <v>46434</v>
      </c>
      <c r="C113" s="33"/>
      <c r="D113" s="37"/>
      <c r="E113" s="37" t="s">
        <v>45</v>
      </c>
      <c r="F113" s="37"/>
      <c r="G113" s="39"/>
      <c r="H113" s="39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:18" ht="12.75" customHeight="1" x14ac:dyDescent="0.2">
      <c r="A114" s="32"/>
      <c r="B114" s="25"/>
      <c r="C114" s="33"/>
      <c r="D114" s="37"/>
      <c r="E114" s="37"/>
      <c r="F114" s="37"/>
      <c r="G114" s="39"/>
      <c r="H114" s="39"/>
      <c r="I114" s="26"/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:18" ht="12.75" customHeight="1" x14ac:dyDescent="0.2">
      <c r="A115" s="32">
        <f>B115</f>
        <v>46435</v>
      </c>
      <c r="B115" s="24">
        <f>B113+1</f>
        <v>46435</v>
      </c>
      <c r="C115" s="33"/>
      <c r="D115" s="37"/>
      <c r="E115" s="37"/>
      <c r="F115" s="37"/>
      <c r="G115" s="39"/>
      <c r="H115" s="39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:18" ht="12.75" customHeight="1" x14ac:dyDescent="0.2">
      <c r="A116" s="32"/>
      <c r="B116" s="25"/>
      <c r="C116" s="33"/>
      <c r="D116" s="37"/>
      <c r="E116" s="37"/>
      <c r="F116" s="37"/>
      <c r="G116" s="39"/>
      <c r="H116" s="39"/>
      <c r="I116" s="26"/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:18" ht="12.75" customHeight="1" x14ac:dyDescent="0.2">
      <c r="A117" s="32">
        <f>B117</f>
        <v>46436</v>
      </c>
      <c r="B117" s="24">
        <f>B115+1</f>
        <v>46436</v>
      </c>
      <c r="C117" s="33"/>
      <c r="D117" s="37"/>
      <c r="E117" s="37"/>
      <c r="F117" s="37"/>
      <c r="G117" s="39"/>
      <c r="H117" s="39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ht="12.75" customHeight="1" x14ac:dyDescent="0.2">
      <c r="A118" s="32"/>
      <c r="B118" s="25"/>
      <c r="C118" s="33"/>
      <c r="D118" s="37"/>
      <c r="E118" s="37"/>
      <c r="F118" s="37"/>
      <c r="G118" s="39"/>
      <c r="H118" s="39"/>
      <c r="I118" s="26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ht="12.75" customHeight="1" x14ac:dyDescent="0.2">
      <c r="A119" s="32">
        <f>B119</f>
        <v>46437</v>
      </c>
      <c r="B119" s="24">
        <f>B117+1</f>
        <v>46437</v>
      </c>
      <c r="C119" s="33"/>
      <c r="D119" s="37"/>
      <c r="E119" s="37" t="s">
        <v>46</v>
      </c>
      <c r="F119" s="37"/>
      <c r="G119" s="39"/>
      <c r="H119" s="39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18" ht="12.75" customHeight="1" x14ac:dyDescent="0.2">
      <c r="A120" s="32"/>
      <c r="B120" s="25"/>
      <c r="C120" s="33"/>
      <c r="D120" s="37"/>
      <c r="E120" s="37"/>
      <c r="F120" s="37"/>
      <c r="G120" s="39"/>
      <c r="H120" s="39"/>
      <c r="I120" s="26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18" ht="12.75" customHeight="1" x14ac:dyDescent="0.2">
      <c r="A121" s="32">
        <f>B121</f>
        <v>46438</v>
      </c>
      <c r="B121" s="24">
        <f>B119+1</f>
        <v>46438</v>
      </c>
      <c r="C121" s="33"/>
      <c r="D121" s="37"/>
      <c r="E121" s="37"/>
      <c r="F121" s="37"/>
      <c r="G121" s="39"/>
      <c r="H121" s="39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18" ht="12.75" customHeight="1" x14ac:dyDescent="0.2">
      <c r="A122" s="32"/>
      <c r="B122" s="25"/>
      <c r="C122" s="33"/>
      <c r="D122" s="37"/>
      <c r="E122" s="37"/>
      <c r="F122" s="37"/>
      <c r="G122" s="39"/>
      <c r="H122" s="39"/>
      <c r="I122" s="26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ht="12.75" customHeight="1" x14ac:dyDescent="0.2">
      <c r="A123" s="32">
        <f>B123</f>
        <v>46439</v>
      </c>
      <c r="B123" s="24">
        <f>B121+1</f>
        <v>46439</v>
      </c>
      <c r="C123" s="33"/>
      <c r="D123" s="37"/>
      <c r="E123" s="37"/>
      <c r="F123" s="37"/>
      <c r="G123" s="39"/>
      <c r="H123" s="39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ht="12.75" customHeight="1" x14ac:dyDescent="0.2">
      <c r="A124" s="32"/>
      <c r="B124" s="25"/>
      <c r="C124" s="33"/>
      <c r="D124" s="37"/>
      <c r="E124" s="37"/>
      <c r="F124" s="37"/>
      <c r="G124" s="39"/>
      <c r="H124" s="39"/>
      <c r="I124" s="26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18" ht="12.75" customHeight="1" x14ac:dyDescent="0.2">
      <c r="A125" s="32">
        <f>B125</f>
        <v>46440</v>
      </c>
      <c r="B125" s="24">
        <f>B123+1</f>
        <v>46440</v>
      </c>
      <c r="C125" s="33"/>
      <c r="D125" s="37"/>
      <c r="E125" s="37"/>
      <c r="F125" s="37"/>
      <c r="G125" s="39"/>
      <c r="H125" s="39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18" ht="12.75" customHeight="1" x14ac:dyDescent="0.2">
      <c r="A126" s="32"/>
      <c r="B126" s="25"/>
      <c r="C126" s="33"/>
      <c r="D126" s="37"/>
      <c r="E126" s="37"/>
      <c r="F126" s="37"/>
      <c r="G126" s="39"/>
      <c r="H126" s="39"/>
      <c r="I126" s="26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18" ht="12.75" customHeight="1" x14ac:dyDescent="0.2">
      <c r="A127" s="32">
        <f>B127</f>
        <v>46441</v>
      </c>
      <c r="B127" s="24">
        <f>B125+1</f>
        <v>46441</v>
      </c>
      <c r="C127" s="33"/>
      <c r="D127" s="37"/>
      <c r="E127" s="37" t="s">
        <v>45</v>
      </c>
      <c r="F127" s="37"/>
      <c r="G127" s="39"/>
      <c r="H127" s="39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18" ht="12.75" customHeight="1" x14ac:dyDescent="0.2">
      <c r="A128" s="32"/>
      <c r="B128" s="25"/>
      <c r="C128" s="33"/>
      <c r="D128" s="37"/>
      <c r="E128" s="37"/>
      <c r="F128" s="37"/>
      <c r="G128" s="39"/>
      <c r="H128" s="39"/>
      <c r="I128" s="26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ht="12.75" customHeight="1" x14ac:dyDescent="0.2">
      <c r="A129" s="32">
        <f>B129</f>
        <v>46442</v>
      </c>
      <c r="B129" s="24">
        <f>B127+1</f>
        <v>46442</v>
      </c>
      <c r="C129" s="33"/>
      <c r="D129" s="37"/>
      <c r="E129" s="37"/>
      <c r="F129" s="37"/>
      <c r="G129" s="39"/>
      <c r="H129" s="39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ht="12.75" customHeight="1" x14ac:dyDescent="0.2">
      <c r="A130" s="32"/>
      <c r="B130" s="25"/>
      <c r="C130" s="33"/>
      <c r="D130" s="37"/>
      <c r="E130" s="37"/>
      <c r="F130" s="37"/>
      <c r="G130" s="39"/>
      <c r="H130" s="39"/>
      <c r="I130" s="26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ht="12.75" customHeight="1" x14ac:dyDescent="0.2">
      <c r="A131" s="32">
        <f>B131</f>
        <v>46443</v>
      </c>
      <c r="B131" s="24">
        <f>B129+1</f>
        <v>46443</v>
      </c>
      <c r="C131" s="33"/>
      <c r="D131" s="37"/>
      <c r="E131" s="37"/>
      <c r="F131" s="37"/>
      <c r="G131" s="39"/>
      <c r="H131" s="39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ht="12.75" customHeight="1" x14ac:dyDescent="0.2">
      <c r="A132" s="32"/>
      <c r="B132" s="25"/>
      <c r="C132" s="33"/>
      <c r="D132" s="37"/>
      <c r="E132" s="37"/>
      <c r="F132" s="37"/>
      <c r="G132" s="39"/>
      <c r="H132" s="39"/>
      <c r="I132" s="26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ht="12.75" customHeight="1" x14ac:dyDescent="0.2">
      <c r="A133" s="32">
        <f>B133</f>
        <v>46444</v>
      </c>
      <c r="B133" s="24">
        <f>B131+1</f>
        <v>46444</v>
      </c>
      <c r="C133" s="33"/>
      <c r="D133" s="37" t="s">
        <v>9</v>
      </c>
      <c r="E133" s="37" t="s">
        <v>46</v>
      </c>
      <c r="F133" s="37"/>
      <c r="G133" s="39"/>
      <c r="H133" s="39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ht="12.75" customHeight="1" x14ac:dyDescent="0.2">
      <c r="A134" s="32"/>
      <c r="B134" s="25"/>
      <c r="C134" s="33"/>
      <c r="D134" s="37"/>
      <c r="E134" s="37"/>
      <c r="F134" s="37"/>
      <c r="G134" s="39"/>
      <c r="H134" s="39"/>
      <c r="I134" s="26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ht="12.75" customHeight="1" x14ac:dyDescent="0.2">
      <c r="A135" s="32">
        <f>B135</f>
        <v>46445</v>
      </c>
      <c r="B135" s="24">
        <f>B133+1</f>
        <v>46445</v>
      </c>
      <c r="C135" s="33"/>
      <c r="D135" s="37"/>
      <c r="E135" s="37"/>
      <c r="F135" s="37"/>
      <c r="G135" s="39"/>
      <c r="H135" s="39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12.75" customHeight="1" x14ac:dyDescent="0.2">
      <c r="A136" s="32"/>
      <c r="B136" s="25"/>
      <c r="C136" s="33"/>
      <c r="D136" s="37"/>
      <c r="E136" s="37"/>
      <c r="F136" s="37"/>
      <c r="G136" s="39"/>
      <c r="H136" s="39"/>
      <c r="I136" s="26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ht="12.75" customHeight="1" x14ac:dyDescent="0.2">
      <c r="A137" s="32">
        <f>B137</f>
        <v>46446</v>
      </c>
      <c r="B137" s="24">
        <f>B135+1</f>
        <v>46446</v>
      </c>
      <c r="C137" s="33"/>
      <c r="D137" s="37"/>
      <c r="E137" s="37"/>
      <c r="F137" s="37"/>
      <c r="G137" s="39"/>
      <c r="H137" s="39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12.75" customHeight="1" x14ac:dyDescent="0.2">
      <c r="A138" s="32"/>
      <c r="B138" s="25"/>
      <c r="C138" s="33"/>
      <c r="D138" s="37"/>
      <c r="E138" s="37"/>
      <c r="F138" s="37"/>
      <c r="G138" s="39"/>
      <c r="H138" s="39"/>
      <c r="I138" s="26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ht="12.75" customHeight="1" x14ac:dyDescent="0.2">
      <c r="A139" s="32">
        <f>B139</f>
        <v>46447</v>
      </c>
      <c r="B139" s="24">
        <f>B137+1</f>
        <v>46447</v>
      </c>
      <c r="C139" s="33"/>
      <c r="D139" s="37"/>
      <c r="E139" s="37"/>
      <c r="F139" s="37"/>
      <c r="G139" s="39"/>
      <c r="H139" s="39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ht="12.75" customHeight="1" x14ac:dyDescent="0.2">
      <c r="A140" s="32"/>
      <c r="B140" s="25"/>
      <c r="C140" s="33"/>
      <c r="D140" s="37"/>
      <c r="E140" s="37"/>
      <c r="F140" s="37"/>
      <c r="G140" s="39"/>
      <c r="H140" s="39"/>
      <c r="I140" s="26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12.75" customHeight="1" x14ac:dyDescent="0.2">
      <c r="A141" s="32">
        <f>B141</f>
        <v>46448</v>
      </c>
      <c r="B141" s="24">
        <f>B139+1</f>
        <v>46448</v>
      </c>
      <c r="C141" s="33"/>
      <c r="D141" s="37"/>
      <c r="E141" s="37" t="s">
        <v>45</v>
      </c>
      <c r="F141" s="37"/>
      <c r="G141" s="39"/>
      <c r="H141" s="39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12.75" customHeight="1" x14ac:dyDescent="0.2">
      <c r="A142" s="32"/>
      <c r="B142" s="25"/>
      <c r="C142" s="33"/>
      <c r="D142" s="37"/>
      <c r="E142" s="37"/>
      <c r="F142" s="37"/>
      <c r="G142" s="39"/>
      <c r="H142" s="39"/>
      <c r="I142" s="26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12.75" customHeight="1" x14ac:dyDescent="0.2">
      <c r="A143" s="32">
        <f>B143</f>
        <v>46449</v>
      </c>
      <c r="B143" s="24">
        <f>B141+1</f>
        <v>46449</v>
      </c>
      <c r="C143" s="33"/>
      <c r="D143" s="37"/>
      <c r="E143" s="37"/>
      <c r="F143" s="37"/>
      <c r="G143" s="39"/>
      <c r="H143" s="39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12.75" customHeight="1" x14ac:dyDescent="0.2">
      <c r="A144" s="32"/>
      <c r="B144" s="25"/>
      <c r="C144" s="33"/>
      <c r="D144" s="37"/>
      <c r="E144" s="37"/>
      <c r="F144" s="37"/>
      <c r="G144" s="39"/>
      <c r="H144" s="39"/>
      <c r="I144" s="26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ht="12.75" customHeight="1" x14ac:dyDescent="0.2">
      <c r="A145" s="32">
        <f>B145</f>
        <v>46450</v>
      </c>
      <c r="B145" s="24">
        <f>B143+1</f>
        <v>46450</v>
      </c>
      <c r="C145" s="33"/>
      <c r="D145" s="37"/>
      <c r="E145" s="37"/>
      <c r="F145" s="37"/>
      <c r="G145" s="39"/>
      <c r="H145" s="39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ht="12.75" customHeight="1" x14ac:dyDescent="0.2">
      <c r="A146" s="32"/>
      <c r="B146" s="25"/>
      <c r="C146" s="33"/>
      <c r="D146" s="37"/>
      <c r="E146" s="37"/>
      <c r="F146" s="37"/>
      <c r="G146" s="39"/>
      <c r="H146" s="39"/>
      <c r="I146" s="26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ht="12.75" customHeight="1" x14ac:dyDescent="0.2">
      <c r="A147" s="32">
        <f>B147</f>
        <v>46451</v>
      </c>
      <c r="B147" s="24">
        <f>B145+1</f>
        <v>46451</v>
      </c>
      <c r="C147" s="33"/>
      <c r="D147" s="37"/>
      <c r="E147" s="37" t="s">
        <v>46</v>
      </c>
      <c r="F147" s="37"/>
      <c r="G147" s="39"/>
      <c r="H147" s="39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ht="12.75" customHeight="1" x14ac:dyDescent="0.2">
      <c r="A148" s="32"/>
      <c r="B148" s="25"/>
      <c r="C148" s="33"/>
      <c r="D148" s="37"/>
      <c r="E148" s="37"/>
      <c r="F148" s="37"/>
      <c r="G148" s="39"/>
      <c r="H148" s="39"/>
      <c r="I148" s="26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ht="12.75" customHeight="1" x14ac:dyDescent="0.2">
      <c r="A149" s="32">
        <f>B149</f>
        <v>46452</v>
      </c>
      <c r="B149" s="24">
        <f>B147+1</f>
        <v>46452</v>
      </c>
      <c r="C149" s="33"/>
      <c r="D149" s="37"/>
      <c r="E149" s="37"/>
      <c r="F149" s="37"/>
      <c r="G149" s="39"/>
      <c r="H149" s="39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ht="12.75" customHeight="1" x14ac:dyDescent="0.2">
      <c r="A150" s="32"/>
      <c r="B150" s="25"/>
      <c r="C150" s="33"/>
      <c r="D150" s="37"/>
      <c r="E150" s="37"/>
      <c r="F150" s="37"/>
      <c r="G150" s="39"/>
      <c r="H150" s="39"/>
      <c r="I150" s="26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ht="12.75" customHeight="1" x14ac:dyDescent="0.2">
      <c r="A151" s="32">
        <f>B151</f>
        <v>46453</v>
      </c>
      <c r="B151" s="24">
        <f>B149+1</f>
        <v>46453</v>
      </c>
      <c r="C151" s="33"/>
      <c r="D151" s="37"/>
      <c r="E151" s="37"/>
      <c r="F151" s="37"/>
      <c r="G151" s="39"/>
      <c r="H151" s="39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ht="12.75" customHeight="1" x14ac:dyDescent="0.2">
      <c r="A152" s="32"/>
      <c r="B152" s="25"/>
      <c r="C152" s="33"/>
      <c r="D152" s="37"/>
      <c r="E152" s="37"/>
      <c r="F152" s="37"/>
      <c r="G152" s="39"/>
      <c r="H152" s="39"/>
      <c r="I152" s="26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ht="12.75" customHeight="1" x14ac:dyDescent="0.2">
      <c r="A153" s="32">
        <f>B153</f>
        <v>46454</v>
      </c>
      <c r="B153" s="24">
        <f>B151+1</f>
        <v>46454</v>
      </c>
      <c r="C153" s="33"/>
      <c r="D153" s="37"/>
      <c r="E153" s="37"/>
      <c r="F153" s="37"/>
      <c r="G153" s="39"/>
      <c r="H153" s="39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ht="12.75" customHeight="1" x14ac:dyDescent="0.2">
      <c r="A154" s="32"/>
      <c r="B154" s="25"/>
      <c r="C154" s="33"/>
      <c r="D154" s="37"/>
      <c r="E154" s="37"/>
      <c r="F154" s="37"/>
      <c r="G154" s="39"/>
      <c r="H154" s="39"/>
      <c r="I154" s="26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ht="12.75" customHeight="1" x14ac:dyDescent="0.2">
      <c r="A155" s="32">
        <f>B155</f>
        <v>46455</v>
      </c>
      <c r="B155" s="24">
        <f>B153+1</f>
        <v>46455</v>
      </c>
      <c r="C155" s="33"/>
      <c r="D155" s="37" t="s">
        <v>47</v>
      </c>
      <c r="E155" s="37"/>
      <c r="F155" s="37"/>
      <c r="G155" s="39"/>
      <c r="H155" s="39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ht="12.75" customHeight="1" x14ac:dyDescent="0.2">
      <c r="A156" s="32"/>
      <c r="B156" s="25"/>
      <c r="C156" s="33"/>
      <c r="D156" s="37"/>
      <c r="E156" s="37"/>
      <c r="F156" s="37"/>
      <c r="G156" s="39"/>
      <c r="H156" s="39"/>
      <c r="I156" s="26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ht="12.75" customHeight="1" x14ac:dyDescent="0.2">
      <c r="A157" s="32">
        <f>B157</f>
        <v>46456</v>
      </c>
      <c r="B157" s="24">
        <f>B155+1</f>
        <v>46456</v>
      </c>
      <c r="C157" s="33"/>
      <c r="D157" s="37"/>
      <c r="E157" s="37"/>
      <c r="F157" s="37"/>
      <c r="G157" s="39"/>
      <c r="H157" s="39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ht="12.75" customHeight="1" x14ac:dyDescent="0.2">
      <c r="A158" s="32"/>
      <c r="B158" s="25"/>
      <c r="C158" s="33"/>
      <c r="D158" s="37"/>
      <c r="E158" s="37"/>
      <c r="F158" s="37"/>
      <c r="G158" s="39"/>
      <c r="H158" s="39"/>
      <c r="I158" s="26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ht="12.75" customHeight="1" x14ac:dyDescent="0.2">
      <c r="A159" s="32">
        <f>B159</f>
        <v>46457</v>
      </c>
      <c r="B159" s="24">
        <f>B157+1</f>
        <v>46457</v>
      </c>
      <c r="C159" s="33"/>
      <c r="D159" s="37"/>
      <c r="E159" s="37"/>
      <c r="F159" s="37"/>
      <c r="G159" s="39"/>
      <c r="H159" s="39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ht="12.75" customHeight="1" x14ac:dyDescent="0.2">
      <c r="A160" s="32"/>
      <c r="B160" s="25"/>
      <c r="C160" s="33"/>
      <c r="D160" s="37"/>
      <c r="E160" s="37"/>
      <c r="F160" s="37"/>
      <c r="G160" s="39"/>
      <c r="H160" s="39"/>
      <c r="I160" s="26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ht="12.75" customHeight="1" x14ac:dyDescent="0.2">
      <c r="A161" s="32">
        <f>B161</f>
        <v>46458</v>
      </c>
      <c r="B161" s="24">
        <f>B159+1</f>
        <v>46458</v>
      </c>
      <c r="C161" s="33"/>
      <c r="D161" s="37"/>
      <c r="E161" s="37" t="s">
        <v>46</v>
      </c>
      <c r="F161" s="37"/>
      <c r="G161" s="39"/>
      <c r="H161" s="39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ht="12.75" customHeight="1" x14ac:dyDescent="0.2">
      <c r="A162" s="32"/>
      <c r="B162" s="25"/>
      <c r="C162" s="33"/>
      <c r="D162" s="37"/>
      <c r="E162" s="37"/>
      <c r="F162" s="37"/>
      <c r="G162" s="39"/>
      <c r="H162" s="39"/>
      <c r="I162" s="26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ht="12.75" customHeight="1" x14ac:dyDescent="0.2">
      <c r="A163" s="32">
        <f>B163</f>
        <v>46459</v>
      </c>
      <c r="B163" s="24">
        <f>B161+1</f>
        <v>46459</v>
      </c>
      <c r="C163" s="33"/>
      <c r="D163" s="37"/>
      <c r="E163" s="37"/>
      <c r="F163" s="37"/>
      <c r="G163" s="39"/>
      <c r="H163" s="39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ht="12.75" customHeight="1" x14ac:dyDescent="0.2">
      <c r="A164" s="32"/>
      <c r="B164" s="25"/>
      <c r="C164" s="33"/>
      <c r="D164" s="37"/>
      <c r="E164" s="37"/>
      <c r="F164" s="37"/>
      <c r="G164" s="39"/>
      <c r="H164" s="39"/>
      <c r="I164" s="26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ht="12.75" customHeight="1" x14ac:dyDescent="0.2">
      <c r="A165" s="32">
        <f>B165</f>
        <v>46460</v>
      </c>
      <c r="B165" s="24">
        <f>B163+1</f>
        <v>46460</v>
      </c>
      <c r="C165" s="33"/>
      <c r="D165" s="37"/>
      <c r="E165" s="37"/>
      <c r="F165" s="37"/>
      <c r="G165" s="39"/>
      <c r="H165" s="39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ht="12.75" customHeight="1" x14ac:dyDescent="0.2">
      <c r="A166" s="32"/>
      <c r="B166" s="25"/>
      <c r="C166" s="33"/>
      <c r="D166" s="37"/>
      <c r="E166" s="37"/>
      <c r="F166" s="37"/>
      <c r="G166" s="39"/>
      <c r="H166" s="39"/>
      <c r="I166" s="26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:18" ht="12.75" customHeight="1" x14ac:dyDescent="0.2">
      <c r="A167" s="32">
        <f>B167</f>
        <v>46461</v>
      </c>
      <c r="B167" s="24">
        <f>B165+1</f>
        <v>46461</v>
      </c>
      <c r="C167" s="33"/>
      <c r="D167" s="37"/>
      <c r="E167" s="37"/>
      <c r="F167" s="37"/>
      <c r="G167" s="39"/>
      <c r="H167" s="39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:18" ht="12.75" customHeight="1" x14ac:dyDescent="0.2">
      <c r="A168" s="32"/>
      <c r="B168" s="25"/>
      <c r="C168" s="33"/>
      <c r="D168" s="37"/>
      <c r="E168" s="37"/>
      <c r="F168" s="37"/>
      <c r="G168" s="39"/>
      <c r="H168" s="39"/>
      <c r="I168" s="26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:18" ht="12.75" customHeight="1" x14ac:dyDescent="0.2">
      <c r="A169" s="32">
        <f>B169</f>
        <v>46462</v>
      </c>
      <c r="B169" s="24">
        <f>B167+1</f>
        <v>46462</v>
      </c>
      <c r="C169" s="33"/>
      <c r="D169" s="37"/>
      <c r="E169" s="37" t="s">
        <v>45</v>
      </c>
      <c r="F169" s="37"/>
      <c r="G169" s="39"/>
      <c r="H169" s="39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ht="12.75" customHeight="1" x14ac:dyDescent="0.2">
      <c r="A170" s="32"/>
      <c r="B170" s="25"/>
      <c r="C170" s="33"/>
      <c r="D170" s="37"/>
      <c r="E170" s="37"/>
      <c r="F170" s="37"/>
      <c r="G170" s="39"/>
      <c r="H170" s="39"/>
      <c r="I170" s="26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:18" ht="12.75" customHeight="1" x14ac:dyDescent="0.2">
      <c r="A171" s="32">
        <f>B171</f>
        <v>46463</v>
      </c>
      <c r="B171" s="24">
        <f>B169+1</f>
        <v>46463</v>
      </c>
      <c r="C171" s="33"/>
      <c r="D171" s="37"/>
      <c r="E171" s="37"/>
      <c r="F171" s="37"/>
      <c r="G171" s="39"/>
      <c r="H171" s="39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ht="12.75" customHeight="1" x14ac:dyDescent="0.2">
      <c r="A172" s="32"/>
      <c r="B172" s="25"/>
      <c r="C172" s="33"/>
      <c r="D172" s="37"/>
      <c r="E172" s="37"/>
      <c r="F172" s="37"/>
      <c r="G172" s="39"/>
      <c r="H172" s="39"/>
      <c r="I172" s="26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:18" ht="12.75" customHeight="1" x14ac:dyDescent="0.2">
      <c r="A173" s="32">
        <f>B173</f>
        <v>46464</v>
      </c>
      <c r="B173" s="24">
        <f>B171+1</f>
        <v>46464</v>
      </c>
      <c r="C173" s="33"/>
      <c r="D173" s="37"/>
      <c r="E173" s="37"/>
      <c r="F173" s="37"/>
      <c r="G173" s="39"/>
      <c r="H173" s="39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:18" ht="12.75" customHeight="1" x14ac:dyDescent="0.2">
      <c r="A174" s="32"/>
      <c r="B174" s="25"/>
      <c r="C174" s="33"/>
      <c r="D174" s="37"/>
      <c r="E174" s="37"/>
      <c r="F174" s="37"/>
      <c r="G174" s="39"/>
      <c r="H174" s="39"/>
      <c r="I174" s="26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ht="12.75" customHeight="1" x14ac:dyDescent="0.2">
      <c r="A175" s="32">
        <f>B175</f>
        <v>46465</v>
      </c>
      <c r="B175" s="24">
        <f>B173+1</f>
        <v>46465</v>
      </c>
      <c r="C175" s="33"/>
      <c r="D175" s="37" t="s">
        <v>75</v>
      </c>
      <c r="E175" s="37" t="s">
        <v>46</v>
      </c>
      <c r="F175" s="37"/>
      <c r="G175" s="39"/>
      <c r="H175" s="39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:18" ht="12.75" customHeight="1" x14ac:dyDescent="0.2">
      <c r="A176" s="32"/>
      <c r="B176" s="25"/>
      <c r="C176" s="33"/>
      <c r="D176" s="37"/>
      <c r="E176" s="37"/>
      <c r="F176" s="37"/>
      <c r="G176" s="39"/>
      <c r="H176" s="39"/>
      <c r="I176" s="26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:18" ht="12.75" customHeight="1" x14ac:dyDescent="0.2">
      <c r="A177" s="32">
        <f>B177</f>
        <v>46466</v>
      </c>
      <c r="B177" s="24">
        <f>B175+1</f>
        <v>46466</v>
      </c>
      <c r="C177" s="33"/>
      <c r="D177" s="37"/>
      <c r="E177" s="37"/>
      <c r="F177" s="37"/>
      <c r="G177" s="39"/>
      <c r="H177" s="39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:18" ht="12.75" customHeight="1" x14ac:dyDescent="0.2">
      <c r="A178" s="32"/>
      <c r="B178" s="25"/>
      <c r="C178" s="33"/>
      <c r="D178" s="37"/>
      <c r="E178" s="37"/>
      <c r="F178" s="37"/>
      <c r="G178" s="39"/>
      <c r="H178" s="39"/>
      <c r="I178" s="26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:18" ht="12.75" customHeight="1" x14ac:dyDescent="0.2">
      <c r="A179" s="32">
        <f>B179</f>
        <v>46467</v>
      </c>
      <c r="B179" s="24">
        <f>B177+1</f>
        <v>46467</v>
      </c>
      <c r="C179" s="33"/>
      <c r="D179" s="37"/>
      <c r="E179" s="37"/>
      <c r="F179" s="37"/>
      <c r="G179" s="39"/>
      <c r="H179" s="39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:18" ht="12.75" customHeight="1" x14ac:dyDescent="0.2">
      <c r="A180" s="32"/>
      <c r="B180" s="25"/>
      <c r="C180" s="33"/>
      <c r="D180" s="37"/>
      <c r="E180" s="37"/>
      <c r="F180" s="37"/>
      <c r="G180" s="39"/>
      <c r="H180" s="39"/>
      <c r="I180" s="26"/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:18" ht="12.75" customHeight="1" x14ac:dyDescent="0.2">
      <c r="A181" s="32">
        <f>B181</f>
        <v>46468</v>
      </c>
      <c r="B181" s="24">
        <f>B179+1</f>
        <v>46468</v>
      </c>
      <c r="C181" s="33" t="s">
        <v>48</v>
      </c>
      <c r="D181" s="37"/>
      <c r="E181" s="37"/>
      <c r="F181" s="37"/>
      <c r="G181" s="39"/>
      <c r="H181" s="39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:18" ht="12.75" customHeight="1" x14ac:dyDescent="0.2">
      <c r="A182" s="32"/>
      <c r="B182" s="25"/>
      <c r="C182" s="33"/>
      <c r="D182" s="37"/>
      <c r="E182" s="37"/>
      <c r="F182" s="37"/>
      <c r="G182" s="39"/>
      <c r="H182" s="39"/>
      <c r="I182" s="26"/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:18" ht="12.75" customHeight="1" x14ac:dyDescent="0.2">
      <c r="A183" s="32">
        <f>B183</f>
        <v>46469</v>
      </c>
      <c r="B183" s="24">
        <f>B181+1</f>
        <v>46469</v>
      </c>
      <c r="C183" s="33" t="s">
        <v>48</v>
      </c>
      <c r="D183" s="37"/>
      <c r="E183" s="37" t="s">
        <v>45</v>
      </c>
      <c r="F183" s="37"/>
      <c r="G183" s="39"/>
      <c r="H183" s="39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:18" ht="12.75" customHeight="1" x14ac:dyDescent="0.2">
      <c r="A184" s="32"/>
      <c r="B184" s="25"/>
      <c r="C184" s="33"/>
      <c r="D184" s="37"/>
      <c r="E184" s="37"/>
      <c r="F184" s="37"/>
      <c r="G184" s="39"/>
      <c r="H184" s="39"/>
      <c r="I184" s="26"/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:18" ht="12.75" customHeight="1" x14ac:dyDescent="0.2">
      <c r="A185" s="32">
        <f>B185</f>
        <v>46470</v>
      </c>
      <c r="B185" s="24">
        <f>B183+1</f>
        <v>46470</v>
      </c>
      <c r="C185" s="33" t="s">
        <v>48</v>
      </c>
      <c r="D185" s="37"/>
      <c r="E185" s="37"/>
      <c r="F185" s="37"/>
      <c r="G185" s="39"/>
      <c r="H185" s="39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ht="12.75" customHeight="1" x14ac:dyDescent="0.2">
      <c r="A186" s="32"/>
      <c r="B186" s="25"/>
      <c r="C186" s="33"/>
      <c r="D186" s="37"/>
      <c r="E186" s="37"/>
      <c r="F186" s="37"/>
      <c r="G186" s="39"/>
      <c r="H186" s="39"/>
      <c r="I186" s="26"/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:18" ht="12.75" customHeight="1" x14ac:dyDescent="0.2">
      <c r="A187" s="32">
        <f>B187</f>
        <v>46471</v>
      </c>
      <c r="B187" s="24">
        <f>B185+1</f>
        <v>46471</v>
      </c>
      <c r="C187" s="33" t="s">
        <v>48</v>
      </c>
      <c r="D187" s="37"/>
      <c r="E187" s="37"/>
      <c r="F187" s="37"/>
      <c r="G187" s="39"/>
      <c r="H187" s="39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:18" ht="12.75" customHeight="1" x14ac:dyDescent="0.2">
      <c r="A188" s="32"/>
      <c r="B188" s="25"/>
      <c r="C188" s="33"/>
      <c r="D188" s="37"/>
      <c r="E188" s="37"/>
      <c r="F188" s="37"/>
      <c r="G188" s="39"/>
      <c r="H188" s="39"/>
      <c r="I188" s="26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ht="12.75" customHeight="1" x14ac:dyDescent="0.2">
      <c r="A189" s="32">
        <f>B189</f>
        <v>46472</v>
      </c>
      <c r="B189" s="24">
        <f>B187+1</f>
        <v>46472</v>
      </c>
      <c r="C189" s="33" t="s">
        <v>48</v>
      </c>
      <c r="D189" s="37"/>
      <c r="E189" s="37"/>
      <c r="F189" s="37"/>
      <c r="G189" s="39"/>
      <c r="H189" s="39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:18" ht="12.75" customHeight="1" x14ac:dyDescent="0.2">
      <c r="A190" s="32"/>
      <c r="B190" s="25" t="s">
        <v>49</v>
      </c>
      <c r="C190" s="33"/>
      <c r="D190" s="37"/>
      <c r="E190" s="37"/>
      <c r="F190" s="37"/>
      <c r="G190" s="39"/>
      <c r="H190" s="39"/>
      <c r="I190" s="26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ht="12.75" customHeight="1" x14ac:dyDescent="0.2">
      <c r="A191" s="32">
        <f>B191</f>
        <v>46473</v>
      </c>
      <c r="B191" s="24">
        <f>B189+1</f>
        <v>46473</v>
      </c>
      <c r="C191" s="33" t="s">
        <v>48</v>
      </c>
      <c r="D191" s="37"/>
      <c r="E191" s="37"/>
      <c r="F191" s="37"/>
      <c r="G191" s="39"/>
      <c r="H191" s="39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:18" ht="12.75" customHeight="1" x14ac:dyDescent="0.2">
      <c r="A192" s="32"/>
      <c r="B192" s="25"/>
      <c r="C192" s="33"/>
      <c r="D192" s="37"/>
      <c r="E192" s="37"/>
      <c r="F192" s="37"/>
      <c r="G192" s="39"/>
      <c r="H192" s="39"/>
      <c r="I192" s="26"/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:18" ht="12.75" customHeight="1" x14ac:dyDescent="0.2">
      <c r="A193" s="32">
        <f>B193</f>
        <v>46474</v>
      </c>
      <c r="B193" s="24">
        <f>B191+1</f>
        <v>46474</v>
      </c>
      <c r="C193" s="33" t="s">
        <v>48</v>
      </c>
      <c r="D193" s="37"/>
      <c r="E193" s="37"/>
      <c r="F193" s="37"/>
      <c r="G193" s="39"/>
      <c r="H193" s="39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:18" ht="12.75" customHeight="1" x14ac:dyDescent="0.2">
      <c r="A194" s="32"/>
      <c r="B194" s="25" t="s">
        <v>50</v>
      </c>
      <c r="C194" s="33"/>
      <c r="D194" s="37"/>
      <c r="E194" s="37"/>
      <c r="F194" s="37"/>
      <c r="G194" s="39"/>
      <c r="H194" s="39"/>
      <c r="I194" s="26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ht="12.75" customHeight="1" x14ac:dyDescent="0.2">
      <c r="A195" s="32">
        <f>B195</f>
        <v>46475</v>
      </c>
      <c r="B195" s="24">
        <f>B193+1</f>
        <v>46475</v>
      </c>
      <c r="C195" s="33" t="s">
        <v>48</v>
      </c>
      <c r="D195" s="37"/>
      <c r="E195" s="37"/>
      <c r="F195" s="37"/>
      <c r="G195" s="39"/>
      <c r="H195" s="39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ht="12.75" customHeight="1" x14ac:dyDescent="0.2">
      <c r="A196" s="32"/>
      <c r="B196" s="25" t="s">
        <v>51</v>
      </c>
      <c r="C196" s="33"/>
      <c r="D196" s="37"/>
      <c r="E196" s="37"/>
      <c r="F196" s="37"/>
      <c r="G196" s="39"/>
      <c r="H196" s="39"/>
      <c r="I196" s="26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ht="12.75" customHeight="1" x14ac:dyDescent="0.2">
      <c r="A197" s="32">
        <f>B197</f>
        <v>46476</v>
      </c>
      <c r="B197" s="24">
        <f>B195+1</f>
        <v>46476</v>
      </c>
      <c r="C197" s="33" t="s">
        <v>48</v>
      </c>
      <c r="D197" s="37"/>
      <c r="E197" s="37" t="s">
        <v>45</v>
      </c>
      <c r="F197" s="37"/>
      <c r="G197" s="39"/>
      <c r="H197" s="39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18" ht="12.75" customHeight="1" x14ac:dyDescent="0.2">
      <c r="A198" s="32"/>
      <c r="B198" s="25"/>
      <c r="C198" s="33"/>
      <c r="D198" s="37"/>
      <c r="E198" s="37"/>
      <c r="F198" s="37"/>
      <c r="G198" s="39"/>
      <c r="H198" s="39"/>
      <c r="I198" s="26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ht="12.75" customHeight="1" x14ac:dyDescent="0.2">
      <c r="A199" s="32">
        <f>B199</f>
        <v>46477</v>
      </c>
      <c r="B199" s="24">
        <f>B197+1</f>
        <v>46477</v>
      </c>
      <c r="C199" s="40" t="s">
        <v>48</v>
      </c>
      <c r="D199" s="37"/>
      <c r="E199" s="37"/>
      <c r="F199" s="37"/>
      <c r="G199" s="39"/>
      <c r="H199" s="39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ht="12.75" customHeight="1" x14ac:dyDescent="0.2">
      <c r="A200" s="32"/>
      <c r="B200" s="25"/>
      <c r="C200" s="40"/>
      <c r="D200" s="37"/>
      <c r="E200" s="37"/>
      <c r="F200" s="37"/>
      <c r="G200" s="39"/>
      <c r="H200" s="39"/>
      <c r="I200" s="26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ht="12.75" customHeight="1" x14ac:dyDescent="0.2">
      <c r="A201" s="32">
        <f>B201</f>
        <v>46478</v>
      </c>
      <c r="B201" s="24">
        <f>B199+1</f>
        <v>46478</v>
      </c>
      <c r="C201" s="40" t="s">
        <v>48</v>
      </c>
      <c r="D201" s="37"/>
      <c r="E201" s="37"/>
      <c r="F201" s="37"/>
      <c r="G201" s="39"/>
      <c r="H201" s="39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ht="12.75" customHeight="1" x14ac:dyDescent="0.2">
      <c r="A202" s="32"/>
      <c r="B202" s="25"/>
      <c r="C202" s="40"/>
      <c r="D202" s="37"/>
      <c r="E202" s="37"/>
      <c r="F202" s="37"/>
      <c r="G202" s="39"/>
      <c r="H202" s="39"/>
      <c r="I202" s="26"/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:18" ht="12.75" customHeight="1" x14ac:dyDescent="0.2">
      <c r="A203" s="32">
        <f>B203</f>
        <v>46479</v>
      </c>
      <c r="B203" s="24">
        <f>B201+1</f>
        <v>46479</v>
      </c>
      <c r="C203" s="40" t="s">
        <v>48</v>
      </c>
      <c r="D203" s="37"/>
      <c r="E203" s="37"/>
      <c r="F203" s="37"/>
      <c r="G203" s="39"/>
      <c r="H203" s="39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ht="12.75" customHeight="1" x14ac:dyDescent="0.2">
      <c r="A204" s="32"/>
      <c r="B204" s="25"/>
      <c r="C204" s="40"/>
      <c r="D204" s="37"/>
      <c r="E204" s="37"/>
      <c r="F204" s="37"/>
      <c r="G204" s="39"/>
      <c r="H204" s="39"/>
      <c r="I204" s="26"/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ht="12.75" customHeight="1" x14ac:dyDescent="0.2">
      <c r="A205" s="32">
        <f>B205</f>
        <v>46480</v>
      </c>
      <c r="B205" s="24">
        <f>B203+1</f>
        <v>46480</v>
      </c>
      <c r="C205" s="40" t="s">
        <v>48</v>
      </c>
      <c r="D205" s="37"/>
      <c r="E205" s="37"/>
      <c r="F205" s="37"/>
      <c r="G205" s="39"/>
      <c r="H205" s="39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ht="12.75" customHeight="1" x14ac:dyDescent="0.2">
      <c r="A206" s="32"/>
      <c r="B206" s="25"/>
      <c r="C206" s="40"/>
      <c r="D206" s="37"/>
      <c r="E206" s="37"/>
      <c r="F206" s="37"/>
      <c r="G206" s="39"/>
      <c r="H206" s="39"/>
      <c r="I206" s="26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ht="12.75" customHeight="1" x14ac:dyDescent="0.2">
      <c r="A207" s="32">
        <f>B207</f>
        <v>46481</v>
      </c>
      <c r="B207" s="24">
        <f>B205+1</f>
        <v>46481</v>
      </c>
      <c r="C207" s="40"/>
      <c r="D207" s="37"/>
      <c r="E207" s="37"/>
      <c r="F207" s="37"/>
      <c r="G207" s="39"/>
      <c r="H207" s="39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ht="12.75" customHeight="1" x14ac:dyDescent="0.2">
      <c r="A208" s="32"/>
      <c r="B208" s="25"/>
      <c r="C208" s="40"/>
      <c r="D208" s="37"/>
      <c r="E208" s="37"/>
      <c r="F208" s="37"/>
      <c r="G208" s="39"/>
      <c r="H208" s="39"/>
      <c r="I208" s="26"/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:18" ht="12.75" customHeight="1" x14ac:dyDescent="0.2">
      <c r="A209" s="32">
        <f>B209</f>
        <v>46482</v>
      </c>
      <c r="B209" s="24">
        <f>B207+1</f>
        <v>46482</v>
      </c>
      <c r="C209" s="40"/>
      <c r="D209" s="37"/>
      <c r="E209" s="37"/>
      <c r="F209" s="37"/>
      <c r="G209" s="39"/>
      <c r="H209" s="39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ht="12.75" customHeight="1" x14ac:dyDescent="0.2">
      <c r="A210" s="32"/>
      <c r="B210" s="25"/>
      <c r="C210" s="40"/>
      <c r="D210" s="37"/>
      <c r="E210" s="37"/>
      <c r="F210" s="37"/>
      <c r="G210" s="39"/>
      <c r="H210" s="39"/>
      <c r="I210" s="26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ht="12.75" customHeight="1" x14ac:dyDescent="0.2">
      <c r="A211" s="32">
        <f>B211</f>
        <v>46483</v>
      </c>
      <c r="B211" s="24">
        <f>B209+1</f>
        <v>46483</v>
      </c>
      <c r="C211" s="40"/>
      <c r="D211" s="37"/>
      <c r="E211" s="37" t="s">
        <v>45</v>
      </c>
      <c r="F211" s="37"/>
      <c r="G211" s="39"/>
      <c r="H211" s="39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ht="12.75" customHeight="1" x14ac:dyDescent="0.2">
      <c r="A212" s="32"/>
      <c r="B212" s="25"/>
      <c r="C212" s="40"/>
      <c r="D212" s="37"/>
      <c r="E212" s="37"/>
      <c r="F212" s="37"/>
      <c r="G212" s="39"/>
      <c r="H212" s="39"/>
      <c r="I212" s="26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ht="12.75" customHeight="1" x14ac:dyDescent="0.2">
      <c r="A213" s="32">
        <f>B213</f>
        <v>46484</v>
      </c>
      <c r="B213" s="24">
        <f>B211+1</f>
        <v>46484</v>
      </c>
      <c r="C213" s="40"/>
      <c r="D213" s="37"/>
      <c r="E213" s="37"/>
      <c r="F213" s="37"/>
      <c r="G213" s="39"/>
      <c r="H213" s="39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:18" ht="12.75" customHeight="1" x14ac:dyDescent="0.2">
      <c r="A214" s="32"/>
      <c r="B214" s="25"/>
      <c r="C214" s="40"/>
      <c r="D214" s="37"/>
      <c r="E214" s="37"/>
      <c r="F214" s="37"/>
      <c r="G214" s="39"/>
      <c r="H214" s="39"/>
      <c r="I214" s="26"/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:18" ht="12.75" customHeight="1" x14ac:dyDescent="0.2">
      <c r="A215" s="32">
        <f>B215</f>
        <v>46485</v>
      </c>
      <c r="B215" s="24">
        <f>B213+1</f>
        <v>46485</v>
      </c>
      <c r="C215" s="40"/>
      <c r="D215" s="37"/>
      <c r="E215" s="37"/>
      <c r="F215" s="37"/>
      <c r="G215" s="39"/>
      <c r="H215" s="39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ht="12.75" customHeight="1" x14ac:dyDescent="0.2">
      <c r="A216" s="32"/>
      <c r="B216" s="25"/>
      <c r="C216" s="40"/>
      <c r="D216" s="37"/>
      <c r="E216" s="37"/>
      <c r="F216" s="37"/>
      <c r="G216" s="39"/>
      <c r="H216" s="39"/>
      <c r="I216" s="26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ht="12.75" customHeight="1" x14ac:dyDescent="0.2">
      <c r="A217" s="32">
        <f>B217</f>
        <v>46486</v>
      </c>
      <c r="B217" s="24">
        <f>B215+1</f>
        <v>46486</v>
      </c>
      <c r="C217" s="40"/>
      <c r="D217" s="37"/>
      <c r="E217" s="37" t="s">
        <v>46</v>
      </c>
      <c r="F217" s="37"/>
      <c r="G217" s="39"/>
      <c r="H217" s="39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ht="12.75" customHeight="1" x14ac:dyDescent="0.2">
      <c r="A218" s="32"/>
      <c r="B218" s="25"/>
      <c r="C218" s="40"/>
      <c r="D218" s="37"/>
      <c r="E218" s="37"/>
      <c r="F218" s="37"/>
      <c r="G218" s="39"/>
      <c r="H218" s="39"/>
      <c r="I218" s="26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18" ht="12.75" customHeight="1" x14ac:dyDescent="0.2">
      <c r="A219" s="32">
        <f>B219</f>
        <v>46487</v>
      </c>
      <c r="B219" s="24">
        <f>B217+1</f>
        <v>46487</v>
      </c>
      <c r="C219" s="40"/>
      <c r="D219" s="37"/>
      <c r="E219" s="37"/>
      <c r="F219" s="37"/>
      <c r="G219" s="39"/>
      <c r="H219" s="39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18" ht="12.75" customHeight="1" x14ac:dyDescent="0.2">
      <c r="A220" s="32"/>
      <c r="B220" s="25"/>
      <c r="C220" s="40"/>
      <c r="D220" s="37"/>
      <c r="E220" s="37"/>
      <c r="F220" s="37"/>
      <c r="G220" s="39"/>
      <c r="H220" s="39"/>
      <c r="I220" s="26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ht="12.75" customHeight="1" x14ac:dyDescent="0.2">
      <c r="A221" s="32">
        <f>B221</f>
        <v>46488</v>
      </c>
      <c r="B221" s="24">
        <f>B219+1</f>
        <v>46488</v>
      </c>
      <c r="C221" s="33"/>
      <c r="D221" s="37"/>
      <c r="E221" s="37"/>
      <c r="F221" s="37"/>
      <c r="G221" s="39"/>
      <c r="H221" s="39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ht="12.75" customHeight="1" x14ac:dyDescent="0.2">
      <c r="A222" s="32"/>
      <c r="B222" s="25"/>
      <c r="C222" s="33"/>
      <c r="D222" s="37"/>
      <c r="E222" s="37"/>
      <c r="F222" s="37"/>
      <c r="G222" s="39"/>
      <c r="H222" s="39"/>
      <c r="I222" s="26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ht="12.75" customHeight="1" x14ac:dyDescent="0.2">
      <c r="A223" s="32">
        <f>B223</f>
        <v>46489</v>
      </c>
      <c r="B223" s="24">
        <f>B221+1</f>
        <v>46489</v>
      </c>
      <c r="C223" s="33"/>
      <c r="D223" s="37"/>
      <c r="E223" s="37"/>
      <c r="F223" s="37"/>
      <c r="G223" s="39"/>
      <c r="H223" s="39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ht="12.75" customHeight="1" x14ac:dyDescent="0.2">
      <c r="A224" s="32"/>
      <c r="B224" s="25"/>
      <c r="C224" s="33"/>
      <c r="D224" s="37"/>
      <c r="E224" s="37"/>
      <c r="F224" s="37"/>
      <c r="G224" s="39"/>
      <c r="H224" s="39"/>
      <c r="I224" s="26"/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:18" ht="12.75" customHeight="1" x14ac:dyDescent="0.2">
      <c r="A225" s="32">
        <f>B225</f>
        <v>46490</v>
      </c>
      <c r="B225" s="24">
        <f>B223+1</f>
        <v>46490</v>
      </c>
      <c r="C225" s="33"/>
      <c r="D225" s="37" t="s">
        <v>47</v>
      </c>
      <c r="E225" s="37"/>
      <c r="F225" s="37"/>
      <c r="G225" s="39"/>
      <c r="H225" s="39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ht="12.75" customHeight="1" x14ac:dyDescent="0.2">
      <c r="A226" s="32"/>
      <c r="B226" s="25"/>
      <c r="C226" s="33"/>
      <c r="D226" s="37"/>
      <c r="E226" s="37"/>
      <c r="F226" s="37"/>
      <c r="G226" s="39"/>
      <c r="H226" s="39"/>
      <c r="I226" s="26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ht="12.75" customHeight="1" x14ac:dyDescent="0.2">
      <c r="A227" s="32">
        <f>B227</f>
        <v>46491</v>
      </c>
      <c r="B227" s="24">
        <f>B225+1</f>
        <v>46491</v>
      </c>
      <c r="C227" s="33"/>
      <c r="D227" s="37"/>
      <c r="E227" s="37"/>
      <c r="F227" s="37"/>
      <c r="G227" s="39"/>
      <c r="H227" s="39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ht="12.75" customHeight="1" x14ac:dyDescent="0.2">
      <c r="A228" s="32"/>
      <c r="B228" s="25"/>
      <c r="C228" s="33"/>
      <c r="D228" s="37"/>
      <c r="E228" s="37"/>
      <c r="F228" s="37"/>
      <c r="G228" s="39"/>
      <c r="H228" s="39"/>
      <c r="I228" s="26"/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:18" ht="12.75" customHeight="1" x14ac:dyDescent="0.2">
      <c r="A229" s="32">
        <f>B229</f>
        <v>46492</v>
      </c>
      <c r="B229" s="24">
        <f>B227+1</f>
        <v>46492</v>
      </c>
      <c r="C229" s="33"/>
      <c r="D229" s="37"/>
      <c r="E229" s="37"/>
      <c r="F229" s="37"/>
      <c r="G229" s="39"/>
      <c r="H229" s="39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:18" ht="12.75" customHeight="1" x14ac:dyDescent="0.2">
      <c r="A230" s="32"/>
      <c r="B230" s="25"/>
      <c r="C230" s="33"/>
      <c r="D230" s="37"/>
      <c r="E230" s="37"/>
      <c r="F230" s="37"/>
      <c r="G230" s="39"/>
      <c r="H230" s="39"/>
      <c r="I230" s="26"/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:18" ht="12.75" customHeight="1" x14ac:dyDescent="0.2">
      <c r="A231" s="32">
        <f>B231</f>
        <v>46493</v>
      </c>
      <c r="B231" s="24">
        <f>B229+1</f>
        <v>46493</v>
      </c>
      <c r="C231" s="33"/>
      <c r="D231" s="37"/>
      <c r="E231" s="37" t="s">
        <v>46</v>
      </c>
      <c r="F231" s="37"/>
      <c r="G231" s="39"/>
      <c r="H231" s="39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ht="12.75" customHeight="1" x14ac:dyDescent="0.2">
      <c r="A232" s="32"/>
      <c r="B232" s="25"/>
      <c r="C232" s="33"/>
      <c r="D232" s="37"/>
      <c r="E232" s="37"/>
      <c r="F232" s="37"/>
      <c r="G232" s="39"/>
      <c r="H232" s="39"/>
      <c r="I232" s="26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ht="12.75" customHeight="1" x14ac:dyDescent="0.2">
      <c r="A233" s="32">
        <f>B233</f>
        <v>46494</v>
      </c>
      <c r="B233" s="24">
        <f>B231+1</f>
        <v>46494</v>
      </c>
      <c r="C233" s="33"/>
      <c r="D233" s="37"/>
      <c r="E233" s="37"/>
      <c r="F233" s="37"/>
      <c r="G233" s="39"/>
      <c r="H233" s="39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ht="12.75" customHeight="1" x14ac:dyDescent="0.2">
      <c r="A234" s="32"/>
      <c r="B234" s="25"/>
      <c r="C234" s="33"/>
      <c r="D234" s="37"/>
      <c r="E234" s="37"/>
      <c r="F234" s="37"/>
      <c r="G234" s="39"/>
      <c r="H234" s="39"/>
      <c r="I234" s="26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ht="12.75" customHeight="1" x14ac:dyDescent="0.2">
      <c r="A235" s="32">
        <f>B235</f>
        <v>46495</v>
      </c>
      <c r="B235" s="24">
        <f>B233+1</f>
        <v>46495</v>
      </c>
      <c r="C235" s="33"/>
      <c r="D235" s="37"/>
      <c r="E235" s="37"/>
      <c r="F235" s="37"/>
      <c r="G235" s="39"/>
      <c r="H235" s="39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:18" ht="12.75" customHeight="1" x14ac:dyDescent="0.2">
      <c r="A236" s="32"/>
      <c r="B236" s="25"/>
      <c r="C236" s="33"/>
      <c r="D236" s="37"/>
      <c r="E236" s="37"/>
      <c r="F236" s="37"/>
      <c r="G236" s="39"/>
      <c r="H236" s="39"/>
      <c r="I236" s="26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ht="12.75" customHeight="1" x14ac:dyDescent="0.2">
      <c r="A237" s="32">
        <f>B237</f>
        <v>46496</v>
      </c>
      <c r="B237" s="24">
        <f>B235+1</f>
        <v>46496</v>
      </c>
      <c r="C237" s="33"/>
      <c r="D237" s="37"/>
      <c r="E237" s="37"/>
      <c r="F237" s="37"/>
      <c r="G237" s="39"/>
      <c r="H237" s="39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ht="12.75" customHeight="1" x14ac:dyDescent="0.2">
      <c r="A238" s="32"/>
      <c r="B238" s="25"/>
      <c r="C238" s="33"/>
      <c r="D238" s="37"/>
      <c r="E238" s="37"/>
      <c r="F238" s="37"/>
      <c r="G238" s="39"/>
      <c r="H238" s="39"/>
      <c r="I238" s="26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ht="12.75" customHeight="1" x14ac:dyDescent="0.2">
      <c r="A239" s="32">
        <f>B239</f>
        <v>46497</v>
      </c>
      <c r="B239" s="24">
        <f>B237+1</f>
        <v>46497</v>
      </c>
      <c r="C239" s="33"/>
      <c r="D239" s="37"/>
      <c r="E239" s="37" t="s">
        <v>45</v>
      </c>
      <c r="F239" s="37"/>
      <c r="G239" s="39"/>
      <c r="H239" s="39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:18" ht="12.75" customHeight="1" x14ac:dyDescent="0.2">
      <c r="A240" s="32"/>
      <c r="B240" s="25"/>
      <c r="C240" s="33"/>
      <c r="D240" s="37"/>
      <c r="E240" s="37"/>
      <c r="F240" s="37"/>
      <c r="G240" s="39"/>
      <c r="H240" s="39"/>
      <c r="I240" s="26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ht="12.75" customHeight="1" x14ac:dyDescent="0.2">
      <c r="A241" s="32">
        <f>B241</f>
        <v>46498</v>
      </c>
      <c r="B241" s="24">
        <f>B239+1</f>
        <v>46498</v>
      </c>
      <c r="C241" s="33"/>
      <c r="D241" s="37"/>
      <c r="E241" s="37"/>
      <c r="F241" s="37"/>
      <c r="G241" s="39"/>
      <c r="H241" s="39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ht="12.75" customHeight="1" x14ac:dyDescent="0.2">
      <c r="A242" s="32"/>
      <c r="B242" s="25"/>
      <c r="C242" s="33"/>
      <c r="D242" s="37"/>
      <c r="E242" s="37"/>
      <c r="F242" s="37"/>
      <c r="G242" s="39"/>
      <c r="H242" s="39"/>
      <c r="I242" s="26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ht="12.75" customHeight="1" x14ac:dyDescent="0.2">
      <c r="A243" s="32">
        <f>B243</f>
        <v>46499</v>
      </c>
      <c r="B243" s="24">
        <f>B241+1</f>
        <v>46499</v>
      </c>
      <c r="C243" s="33"/>
      <c r="D243" s="37"/>
      <c r="E243" s="37"/>
      <c r="F243" s="37"/>
      <c r="G243" s="39"/>
      <c r="H243" s="39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ht="12.75" customHeight="1" x14ac:dyDescent="0.2">
      <c r="A244" s="32"/>
      <c r="B244" s="25"/>
      <c r="C244" s="33"/>
      <c r="D244" s="37"/>
      <c r="E244" s="37"/>
      <c r="F244" s="37"/>
      <c r="G244" s="39"/>
      <c r="H244" s="39"/>
      <c r="I244" s="26"/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:18" ht="12.75" customHeight="1" x14ac:dyDescent="0.2">
      <c r="A245" s="32">
        <f>B245</f>
        <v>46500</v>
      </c>
      <c r="B245" s="24">
        <f>B243+1</f>
        <v>46500</v>
      </c>
      <c r="C245" s="33"/>
      <c r="D245" s="37"/>
      <c r="E245" s="37" t="s">
        <v>46</v>
      </c>
      <c r="F245" s="37"/>
      <c r="G245" s="39"/>
      <c r="H245" s="39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:18" ht="12.75" customHeight="1" x14ac:dyDescent="0.2">
      <c r="A246" s="32"/>
      <c r="B246" s="25"/>
      <c r="C246" s="33"/>
      <c r="D246" s="37"/>
      <c r="E246" s="37"/>
      <c r="F246" s="37"/>
      <c r="G246" s="39"/>
      <c r="H246" s="39"/>
      <c r="I246" s="26"/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:18" ht="12.75" customHeight="1" x14ac:dyDescent="0.2">
      <c r="A247" s="32">
        <f>B247</f>
        <v>46501</v>
      </c>
      <c r="B247" s="24">
        <f>B245+1</f>
        <v>46501</v>
      </c>
      <c r="C247" s="33"/>
      <c r="D247" s="37"/>
      <c r="E247" s="37"/>
      <c r="F247" s="37"/>
      <c r="G247" s="39"/>
      <c r="H247" s="39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:18" ht="12.75" customHeight="1" x14ac:dyDescent="0.2">
      <c r="A248" s="32"/>
      <c r="B248" s="25"/>
      <c r="C248" s="33"/>
      <c r="D248" s="37"/>
      <c r="E248" s="37"/>
      <c r="F248" s="37"/>
      <c r="G248" s="39"/>
      <c r="H248" s="39"/>
      <c r="I248" s="26"/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:18" ht="12.75" customHeight="1" x14ac:dyDescent="0.2">
      <c r="A249" s="32">
        <f>B249</f>
        <v>46502</v>
      </c>
      <c r="B249" s="24">
        <f>B247+1</f>
        <v>46502</v>
      </c>
      <c r="C249" s="33"/>
      <c r="D249" s="37"/>
      <c r="E249" s="37"/>
      <c r="F249" s="37"/>
      <c r="G249" s="39"/>
      <c r="H249" s="39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ht="12.75" customHeight="1" x14ac:dyDescent="0.2">
      <c r="A250" s="32"/>
      <c r="B250" s="25"/>
      <c r="C250" s="33"/>
      <c r="D250" s="37"/>
      <c r="E250" s="37"/>
      <c r="F250" s="37"/>
      <c r="G250" s="39"/>
      <c r="H250" s="39"/>
      <c r="I250" s="26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ht="12.75" customHeight="1" x14ac:dyDescent="0.2">
      <c r="A251" s="32">
        <f>B251</f>
        <v>46503</v>
      </c>
      <c r="B251" s="24">
        <f>B249+1</f>
        <v>46503</v>
      </c>
      <c r="C251" s="33"/>
      <c r="D251" s="37"/>
      <c r="E251" s="37"/>
      <c r="F251" s="37"/>
      <c r="G251" s="39"/>
      <c r="H251" s="39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ht="12.75" customHeight="1" x14ac:dyDescent="0.2">
      <c r="A252" s="32"/>
      <c r="B252" s="25"/>
      <c r="C252" s="33"/>
      <c r="D252" s="37"/>
      <c r="E252" s="37"/>
      <c r="F252" s="37"/>
      <c r="G252" s="39"/>
      <c r="H252" s="39"/>
      <c r="I252" s="26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18" ht="12.75" customHeight="1" x14ac:dyDescent="0.2">
      <c r="A253" s="32">
        <f>B253</f>
        <v>46504</v>
      </c>
      <c r="B253" s="24">
        <f>B251+1</f>
        <v>46504</v>
      </c>
      <c r="C253" s="33"/>
      <c r="D253" s="37"/>
      <c r="E253" s="37" t="s">
        <v>45</v>
      </c>
      <c r="F253" s="37"/>
      <c r="G253" s="39"/>
      <c r="H253" s="39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ht="12.75" customHeight="1" x14ac:dyDescent="0.2">
      <c r="A254" s="32"/>
      <c r="B254" s="25"/>
      <c r="C254" s="33"/>
      <c r="D254" s="37"/>
      <c r="E254" s="37"/>
      <c r="F254" s="37"/>
      <c r="G254" s="39"/>
      <c r="H254" s="39"/>
      <c r="I254" s="26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2.75" customHeight="1" x14ac:dyDescent="0.2">
      <c r="A255" s="32">
        <f>B255</f>
        <v>46505</v>
      </c>
      <c r="B255" s="24">
        <f>B253+1</f>
        <v>46505</v>
      </c>
      <c r="C255" s="33"/>
      <c r="D255" s="37"/>
      <c r="E255" s="37"/>
      <c r="F255" s="37"/>
      <c r="G255" s="39"/>
      <c r="H255" s="39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2.75" customHeight="1" x14ac:dyDescent="0.2">
      <c r="A256" s="32"/>
      <c r="B256" s="25"/>
      <c r="C256" s="33"/>
      <c r="D256" s="37"/>
      <c r="E256" s="37"/>
      <c r="F256" s="37"/>
      <c r="G256" s="39"/>
      <c r="H256" s="39"/>
      <c r="I256" s="26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2.75" customHeight="1" x14ac:dyDescent="0.2">
      <c r="A257" s="32">
        <f>B257</f>
        <v>46506</v>
      </c>
      <c r="B257" s="24">
        <f>B255+1</f>
        <v>46506</v>
      </c>
      <c r="C257" s="33"/>
      <c r="D257" s="37"/>
      <c r="E257" s="37"/>
      <c r="F257" s="37"/>
      <c r="G257" s="39"/>
      <c r="H257" s="39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ht="12.75" customHeight="1" x14ac:dyDescent="0.2">
      <c r="A258" s="32"/>
      <c r="B258" s="25"/>
      <c r="C258" s="33"/>
      <c r="D258" s="37"/>
      <c r="E258" s="37"/>
      <c r="F258" s="37"/>
      <c r="G258" s="39"/>
      <c r="H258" s="39"/>
      <c r="I258" s="26"/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:18" ht="12.75" customHeight="1" x14ac:dyDescent="0.2">
      <c r="A259" s="32">
        <f>B259</f>
        <v>46507</v>
      </c>
      <c r="B259" s="24">
        <f>B257+1</f>
        <v>46507</v>
      </c>
      <c r="C259" s="33"/>
      <c r="D259" s="37"/>
      <c r="E259" s="37" t="s">
        <v>46</v>
      </c>
      <c r="F259" s="37"/>
      <c r="G259" s="39"/>
      <c r="H259" s="39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:18" ht="12.75" customHeight="1" x14ac:dyDescent="0.2">
      <c r="A260" s="32"/>
      <c r="B260" s="25"/>
      <c r="C260" s="33"/>
      <c r="D260" s="37"/>
      <c r="E260" s="37"/>
      <c r="F260" s="37"/>
      <c r="G260" s="39"/>
      <c r="H260" s="39"/>
      <c r="I260" s="26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ht="12.75" customHeight="1" x14ac:dyDescent="0.2">
      <c r="A261" s="32">
        <f>B261</f>
        <v>46508</v>
      </c>
      <c r="B261" s="24">
        <f>B259+1</f>
        <v>46508</v>
      </c>
      <c r="C261" s="33"/>
      <c r="D261" s="37"/>
      <c r="E261" s="37"/>
      <c r="F261" s="37"/>
      <c r="G261" s="39"/>
      <c r="H261" s="39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ht="12.75" customHeight="1" x14ac:dyDescent="0.2">
      <c r="A262" s="32"/>
      <c r="B262" s="25" t="s">
        <v>52</v>
      </c>
      <c r="C262" s="33"/>
      <c r="D262" s="37"/>
      <c r="E262" s="37"/>
      <c r="F262" s="37"/>
      <c r="G262" s="39"/>
      <c r="H262" s="39"/>
      <c r="I262" s="26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ht="12.75" customHeight="1" x14ac:dyDescent="0.2">
      <c r="A263" s="32">
        <f>B263</f>
        <v>46509</v>
      </c>
      <c r="B263" s="24">
        <f>B261+1</f>
        <v>46509</v>
      </c>
      <c r="C263" s="33"/>
      <c r="D263" s="37"/>
      <c r="E263" s="37"/>
      <c r="F263" s="37"/>
      <c r="G263" s="39"/>
      <c r="H263" s="39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:18" ht="12.75" customHeight="1" x14ac:dyDescent="0.2">
      <c r="A264" s="32"/>
      <c r="B264" s="25"/>
      <c r="C264" s="33"/>
      <c r="D264" s="37"/>
      <c r="E264" s="37"/>
      <c r="F264" s="37"/>
      <c r="G264" s="39"/>
      <c r="H264" s="39"/>
      <c r="I264" s="26"/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:18" ht="12.75" customHeight="1" x14ac:dyDescent="0.2">
      <c r="A265" s="32">
        <f>B265</f>
        <v>46510</v>
      </c>
      <c r="B265" s="24">
        <f>B263+1</f>
        <v>46510</v>
      </c>
      <c r="C265" s="33"/>
      <c r="D265" s="37"/>
      <c r="E265" s="37"/>
      <c r="F265" s="37"/>
      <c r="G265" s="39"/>
      <c r="H265" s="39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:18" ht="12.75" customHeight="1" x14ac:dyDescent="0.2">
      <c r="A266" s="32"/>
      <c r="B266" s="25"/>
      <c r="C266" s="33"/>
      <c r="D266" s="37"/>
      <c r="E266" s="37"/>
      <c r="F266" s="37"/>
      <c r="G266" s="39"/>
      <c r="H266" s="39"/>
      <c r="I266" s="26"/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:18" ht="12.75" customHeight="1" x14ac:dyDescent="0.2">
      <c r="A267" s="32">
        <f>B267</f>
        <v>46511</v>
      </c>
      <c r="B267" s="24">
        <f>B265+1</f>
        <v>46511</v>
      </c>
      <c r="C267" s="33"/>
      <c r="D267" s="37"/>
      <c r="E267" s="37" t="s">
        <v>45</v>
      </c>
      <c r="F267" s="37"/>
      <c r="G267" s="39"/>
      <c r="H267" s="39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:18" ht="12.75" customHeight="1" x14ac:dyDescent="0.2">
      <c r="A268" s="32"/>
      <c r="B268" s="25"/>
      <c r="C268" s="33"/>
      <c r="D268" s="37"/>
      <c r="E268" s="37"/>
      <c r="F268" s="37"/>
      <c r="G268" s="39"/>
      <c r="H268" s="39"/>
      <c r="I268" s="26"/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:18" ht="12.75" customHeight="1" x14ac:dyDescent="0.2">
      <c r="A269" s="32">
        <f>B269</f>
        <v>46512</v>
      </c>
      <c r="B269" s="24">
        <f>B267+1</f>
        <v>46512</v>
      </c>
      <c r="C269" s="33"/>
      <c r="D269" s="37"/>
      <c r="E269" s="37"/>
      <c r="F269" s="37"/>
      <c r="G269" s="39"/>
      <c r="H269" s="39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:18" ht="12.75" customHeight="1" x14ac:dyDescent="0.2">
      <c r="A270" s="32"/>
      <c r="B270" s="25"/>
      <c r="C270" s="33"/>
      <c r="D270" s="37"/>
      <c r="E270" s="37"/>
      <c r="F270" s="37"/>
      <c r="G270" s="39"/>
      <c r="H270" s="39"/>
      <c r="I270" s="26"/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:18" ht="12.75" customHeight="1" x14ac:dyDescent="0.2">
      <c r="A271" s="32">
        <f>B271</f>
        <v>46513</v>
      </c>
      <c r="B271" s="24">
        <f>B269+1</f>
        <v>46513</v>
      </c>
      <c r="C271" s="33"/>
      <c r="D271" s="37"/>
      <c r="E271" s="37"/>
      <c r="F271" s="37"/>
      <c r="G271" s="39"/>
      <c r="H271" s="39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:18" ht="12.75" customHeight="1" x14ac:dyDescent="0.2">
      <c r="A272" s="32"/>
      <c r="B272" s="25" t="s">
        <v>53</v>
      </c>
      <c r="C272" s="33"/>
      <c r="D272" s="37"/>
      <c r="E272" s="37"/>
      <c r="F272" s="37"/>
      <c r="G272" s="39"/>
      <c r="H272" s="39"/>
      <c r="I272" s="26"/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:18" ht="12.75" customHeight="1" x14ac:dyDescent="0.2">
      <c r="A273" s="32">
        <f>B273</f>
        <v>46514</v>
      </c>
      <c r="B273" s="24">
        <f>B271+1</f>
        <v>46514</v>
      </c>
      <c r="C273" s="33"/>
      <c r="D273" s="37"/>
      <c r="E273" s="37" t="s">
        <v>46</v>
      </c>
      <c r="F273" s="37"/>
      <c r="G273" s="39"/>
      <c r="H273" s="39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:18" ht="12.75" customHeight="1" x14ac:dyDescent="0.2">
      <c r="A274" s="32"/>
      <c r="B274" s="25"/>
      <c r="C274" s="33"/>
      <c r="D274" s="37"/>
      <c r="E274" s="37"/>
      <c r="F274" s="37"/>
      <c r="G274" s="39"/>
      <c r="H274" s="39"/>
      <c r="I274" s="26"/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:18" ht="12.75" customHeight="1" x14ac:dyDescent="0.2">
      <c r="A275" s="32">
        <f>B275</f>
        <v>46515</v>
      </c>
      <c r="B275" s="24">
        <f>B273+1</f>
        <v>46515</v>
      </c>
      <c r="C275" s="33"/>
      <c r="D275" s="37"/>
      <c r="E275" s="37"/>
      <c r="F275" s="37"/>
      <c r="G275" s="39"/>
      <c r="H275" s="39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:18" ht="12.75" customHeight="1" x14ac:dyDescent="0.2">
      <c r="A276" s="32"/>
      <c r="B276" s="25"/>
      <c r="C276" s="33"/>
      <c r="D276" s="37"/>
      <c r="E276" s="37"/>
      <c r="F276" s="37"/>
      <c r="G276" s="39"/>
      <c r="H276" s="39"/>
      <c r="I276" s="26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18" ht="12.75" customHeight="1" x14ac:dyDescent="0.2">
      <c r="A277" s="32">
        <f>B277</f>
        <v>46516</v>
      </c>
      <c r="B277" s="24">
        <f>B275+1</f>
        <v>46516</v>
      </c>
      <c r="C277" s="33"/>
      <c r="D277" s="37"/>
      <c r="E277" s="37"/>
      <c r="F277" s="37"/>
      <c r="G277" s="39"/>
      <c r="H277" s="39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:18" ht="12.75" customHeight="1" x14ac:dyDescent="0.2">
      <c r="A278" s="32"/>
      <c r="B278" s="25"/>
      <c r="C278" s="33"/>
      <c r="D278" s="37"/>
      <c r="E278" s="37"/>
      <c r="F278" s="37"/>
      <c r="G278" s="39"/>
      <c r="H278" s="39"/>
      <c r="I278" s="26"/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:18" ht="12.75" customHeight="1" x14ac:dyDescent="0.2">
      <c r="A279" s="32">
        <f>B279</f>
        <v>46517</v>
      </c>
      <c r="B279" s="24">
        <f>B277+1</f>
        <v>46517</v>
      </c>
      <c r="C279" s="33"/>
      <c r="D279" s="37"/>
      <c r="E279" s="37"/>
      <c r="F279" s="37"/>
      <c r="G279" s="39"/>
      <c r="H279" s="39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:18" ht="12.75" customHeight="1" x14ac:dyDescent="0.2">
      <c r="A280" s="32"/>
      <c r="B280" s="25"/>
      <c r="C280" s="33"/>
      <c r="D280" s="37"/>
      <c r="E280" s="37"/>
      <c r="F280" s="37"/>
      <c r="G280" s="39"/>
      <c r="H280" s="39"/>
      <c r="I280" s="26"/>
      <c r="J280" s="11"/>
      <c r="K280" s="11"/>
      <c r="L280" s="11"/>
      <c r="M280" s="11"/>
      <c r="N280" s="11"/>
      <c r="O280" s="11"/>
      <c r="P280" s="11"/>
      <c r="Q280" s="11"/>
      <c r="R280" s="11"/>
    </row>
    <row r="281" spans="1:18" ht="12.75" customHeight="1" x14ac:dyDescent="0.2">
      <c r="A281" s="32">
        <f>B281</f>
        <v>46518</v>
      </c>
      <c r="B281" s="24">
        <f>B279+1</f>
        <v>46518</v>
      </c>
      <c r="C281" s="33"/>
      <c r="D281" s="37" t="s">
        <v>47</v>
      </c>
      <c r="E281" s="37"/>
      <c r="F281" s="37"/>
      <c r="G281" s="39"/>
      <c r="H281" s="39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 spans="1:18" ht="12.75" customHeight="1" x14ac:dyDescent="0.2">
      <c r="A282" s="32"/>
      <c r="B282" s="25"/>
      <c r="C282" s="33"/>
      <c r="D282" s="37"/>
      <c r="E282" s="37"/>
      <c r="F282" s="37"/>
      <c r="G282" s="39"/>
      <c r="H282" s="39"/>
      <c r="I282" s="26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ht="12.75" customHeight="1" x14ac:dyDescent="0.2">
      <c r="A283" s="32">
        <f>B283</f>
        <v>46519</v>
      </c>
      <c r="B283" s="24">
        <f>B281+1</f>
        <v>46519</v>
      </c>
      <c r="C283" s="33"/>
      <c r="D283" s="37"/>
      <c r="E283" s="37"/>
      <c r="F283" s="37"/>
      <c r="G283" s="39"/>
      <c r="H283" s="39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ht="12.75" customHeight="1" x14ac:dyDescent="0.2">
      <c r="A284" s="32"/>
      <c r="B284" s="25"/>
      <c r="C284" s="33"/>
      <c r="D284" s="37"/>
      <c r="E284" s="37"/>
      <c r="F284" s="37"/>
      <c r="G284" s="39"/>
      <c r="H284" s="39"/>
      <c r="I284" s="26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ht="12.75" customHeight="1" x14ac:dyDescent="0.2">
      <c r="A285" s="32">
        <f>B285</f>
        <v>46520</v>
      </c>
      <c r="B285" s="24">
        <f>B283+1</f>
        <v>46520</v>
      </c>
      <c r="C285" s="33"/>
      <c r="D285" s="37"/>
      <c r="E285" s="37"/>
      <c r="F285" s="37"/>
      <c r="G285" s="39"/>
      <c r="H285" s="39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ht="12.75" customHeight="1" x14ac:dyDescent="0.2">
      <c r="A286" s="32"/>
      <c r="B286" s="25"/>
      <c r="C286" s="33"/>
      <c r="D286" s="37"/>
      <c r="E286" s="37"/>
      <c r="F286" s="37"/>
      <c r="G286" s="39"/>
      <c r="H286" s="39"/>
      <c r="I286" s="26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ht="12.75" customHeight="1" x14ac:dyDescent="0.2">
      <c r="A287" s="32">
        <f>B287</f>
        <v>46521</v>
      </c>
      <c r="B287" s="24">
        <f>B285+1</f>
        <v>46521</v>
      </c>
      <c r="C287" s="33"/>
      <c r="D287" s="37"/>
      <c r="E287" s="37" t="s">
        <v>46</v>
      </c>
      <c r="F287" s="37"/>
      <c r="G287" s="39"/>
      <c r="H287" s="39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 spans="1:18" ht="12.75" customHeight="1" x14ac:dyDescent="0.2">
      <c r="A288" s="32"/>
      <c r="B288" s="25"/>
      <c r="C288" s="33"/>
      <c r="D288" s="37"/>
      <c r="E288" s="37"/>
      <c r="F288" s="37"/>
      <c r="G288" s="39"/>
      <c r="H288" s="39"/>
      <c r="I288" s="26"/>
      <c r="J288" s="11"/>
      <c r="K288" s="11"/>
      <c r="L288" s="11"/>
      <c r="M288" s="11"/>
      <c r="N288" s="11"/>
      <c r="O288" s="11"/>
      <c r="P288" s="11"/>
      <c r="Q288" s="11"/>
      <c r="R288" s="11"/>
    </row>
    <row r="289" spans="1:18" ht="12.75" customHeight="1" x14ac:dyDescent="0.2">
      <c r="A289" s="32">
        <f>B289</f>
        <v>46522</v>
      </c>
      <c r="B289" s="24">
        <f>B287+1</f>
        <v>46522</v>
      </c>
      <c r="C289" s="33"/>
      <c r="D289" s="37"/>
      <c r="E289" s="37"/>
      <c r="F289" s="37"/>
      <c r="G289" s="39"/>
      <c r="H289" s="39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 spans="1:18" ht="12.75" customHeight="1" x14ac:dyDescent="0.2">
      <c r="A290" s="32"/>
      <c r="B290" s="25"/>
      <c r="C290" s="33"/>
      <c r="D290" s="37"/>
      <c r="E290" s="37"/>
      <c r="F290" s="37"/>
      <c r="G290" s="39"/>
      <c r="H290" s="39"/>
      <c r="I290" s="26"/>
      <c r="J290" s="11"/>
      <c r="K290" s="11"/>
      <c r="L290" s="11"/>
      <c r="M290" s="11"/>
      <c r="N290" s="11"/>
      <c r="O290" s="11"/>
      <c r="P290" s="11"/>
      <c r="Q290" s="11"/>
      <c r="R290" s="11"/>
    </row>
    <row r="291" spans="1:18" ht="12.75" customHeight="1" x14ac:dyDescent="0.2">
      <c r="A291" s="32">
        <f>B291</f>
        <v>46523</v>
      </c>
      <c r="B291" s="24">
        <f>B289+1</f>
        <v>46523</v>
      </c>
      <c r="C291" s="33"/>
      <c r="D291" s="37"/>
      <c r="E291" s="37"/>
      <c r="F291" s="37"/>
      <c r="G291" s="39"/>
      <c r="H291" s="39"/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 spans="1:18" ht="12.75" customHeight="1" x14ac:dyDescent="0.2">
      <c r="A292" s="32"/>
      <c r="B292" s="25" t="s">
        <v>54</v>
      </c>
      <c r="C292" s="33"/>
      <c r="D292" s="37"/>
      <c r="E292" s="37"/>
      <c r="F292" s="37"/>
      <c r="G292" s="39"/>
      <c r="H292" s="39"/>
      <c r="I292" s="26"/>
      <c r="J292" s="11"/>
      <c r="K292" s="11"/>
      <c r="L292" s="11"/>
      <c r="M292" s="11"/>
      <c r="N292" s="11"/>
      <c r="O292" s="11"/>
      <c r="P292" s="11"/>
      <c r="Q292" s="11"/>
      <c r="R292" s="11"/>
    </row>
    <row r="293" spans="1:18" ht="12.75" customHeight="1" x14ac:dyDescent="0.2">
      <c r="A293" s="32">
        <f>B293</f>
        <v>46524</v>
      </c>
      <c r="B293" s="24">
        <f>B291+1</f>
        <v>46524</v>
      </c>
      <c r="C293" s="33"/>
      <c r="D293" s="37" t="s">
        <v>76</v>
      </c>
      <c r="E293" s="37"/>
      <c r="F293" s="37"/>
      <c r="G293" s="39"/>
      <c r="H293" s="39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ht="12.75" customHeight="1" x14ac:dyDescent="0.2">
      <c r="A294" s="32"/>
      <c r="B294" s="25" t="s">
        <v>55</v>
      </c>
      <c r="C294" s="33"/>
      <c r="D294" s="37"/>
      <c r="E294" s="37"/>
      <c r="F294" s="37"/>
      <c r="G294" s="39"/>
      <c r="H294" s="39"/>
      <c r="I294" s="26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ht="12.75" customHeight="1" x14ac:dyDescent="0.2">
      <c r="A295" s="32">
        <f>B295</f>
        <v>46525</v>
      </c>
      <c r="B295" s="24">
        <f>B293+1</f>
        <v>46525</v>
      </c>
      <c r="C295" s="33" t="s">
        <v>56</v>
      </c>
      <c r="D295" s="37"/>
      <c r="E295" s="37" t="s">
        <v>45</v>
      </c>
      <c r="F295" s="37"/>
      <c r="G295" s="39"/>
      <c r="H295" s="39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ht="12.75" customHeight="1" x14ac:dyDescent="0.2">
      <c r="A296" s="32"/>
      <c r="B296" s="25"/>
      <c r="C296" s="33"/>
      <c r="D296" s="37"/>
      <c r="E296" s="37"/>
      <c r="F296" s="37"/>
      <c r="G296" s="39"/>
      <c r="H296" s="39"/>
      <c r="I296" s="26"/>
      <c r="J296" s="11"/>
      <c r="K296" s="11"/>
      <c r="L296" s="11"/>
      <c r="M296" s="11"/>
      <c r="N296" s="11"/>
      <c r="O296" s="11"/>
      <c r="P296" s="11"/>
      <c r="Q296" s="11"/>
      <c r="R296" s="11"/>
    </row>
    <row r="297" spans="1:18" ht="12.75" customHeight="1" x14ac:dyDescent="0.2">
      <c r="A297" s="32">
        <f>B297</f>
        <v>46526</v>
      </c>
      <c r="B297" s="24">
        <f>B295+1</f>
        <v>46526</v>
      </c>
      <c r="C297" s="33"/>
      <c r="D297" s="37"/>
      <c r="E297" s="37"/>
      <c r="F297" s="37"/>
      <c r="G297" s="39"/>
      <c r="H297" s="39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 spans="1:18" ht="12.75" customHeight="1" x14ac:dyDescent="0.2">
      <c r="A298" s="32"/>
      <c r="B298" s="25"/>
      <c r="C298" s="33"/>
      <c r="D298" s="37"/>
      <c r="E298" s="37"/>
      <c r="F298" s="37"/>
      <c r="G298" s="39"/>
      <c r="H298" s="39"/>
      <c r="I298" s="26"/>
      <c r="J298" s="11"/>
      <c r="K298" s="11"/>
      <c r="L298" s="11"/>
      <c r="M298" s="11"/>
      <c r="N298" s="11"/>
      <c r="O298" s="11"/>
      <c r="P298" s="11"/>
      <c r="Q298" s="11"/>
      <c r="R298" s="11"/>
    </row>
    <row r="299" spans="1:18" ht="12.75" customHeight="1" x14ac:dyDescent="0.2">
      <c r="A299" s="32">
        <f>B299</f>
        <v>46527</v>
      </c>
      <c r="B299" s="24">
        <f>B297+1</f>
        <v>46527</v>
      </c>
      <c r="C299" s="33"/>
      <c r="D299" s="37"/>
      <c r="E299" s="37"/>
      <c r="F299" s="37"/>
      <c r="G299" s="39"/>
      <c r="H299" s="39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 spans="1:18" ht="12.75" customHeight="1" x14ac:dyDescent="0.2">
      <c r="A300" s="32"/>
      <c r="B300" s="25"/>
      <c r="C300" s="33"/>
      <c r="D300" s="37"/>
      <c r="E300" s="37"/>
      <c r="F300" s="37"/>
      <c r="G300" s="39"/>
      <c r="H300" s="39"/>
      <c r="I300" s="26"/>
      <c r="J300" s="11"/>
      <c r="K300" s="11"/>
      <c r="L300" s="11"/>
      <c r="M300" s="11"/>
      <c r="N300" s="11"/>
      <c r="O300" s="11"/>
      <c r="P300" s="11"/>
      <c r="Q300" s="11"/>
      <c r="R300" s="11"/>
    </row>
    <row r="301" spans="1:18" ht="12.75" customHeight="1" x14ac:dyDescent="0.2">
      <c r="A301" s="32">
        <f>B301</f>
        <v>46528</v>
      </c>
      <c r="B301" s="24">
        <f>B299+1</f>
        <v>46528</v>
      </c>
      <c r="C301" s="33"/>
      <c r="D301" s="37"/>
      <c r="E301" s="37" t="s">
        <v>46</v>
      </c>
      <c r="F301" s="37"/>
      <c r="G301" s="39"/>
      <c r="H301" s="39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 spans="1:18" ht="12.75" customHeight="1" x14ac:dyDescent="0.2">
      <c r="A302" s="32"/>
      <c r="B302" s="25"/>
      <c r="C302" s="33"/>
      <c r="D302" s="37"/>
      <c r="E302" s="37"/>
      <c r="F302" s="37"/>
      <c r="G302" s="39"/>
      <c r="H302" s="39"/>
      <c r="I302" s="26"/>
      <c r="J302" s="11"/>
      <c r="K302" s="11"/>
      <c r="L302" s="11"/>
      <c r="M302" s="11"/>
      <c r="N302" s="11"/>
      <c r="O302" s="11"/>
      <c r="P302" s="11"/>
      <c r="Q302" s="11"/>
      <c r="R302" s="11"/>
    </row>
    <row r="303" spans="1:18" ht="12.75" customHeight="1" x14ac:dyDescent="0.2">
      <c r="A303" s="32">
        <f>B303</f>
        <v>46529</v>
      </c>
      <c r="B303" s="24">
        <f>B301+1</f>
        <v>46529</v>
      </c>
      <c r="C303" s="33"/>
      <c r="D303" s="37"/>
      <c r="E303" s="37"/>
      <c r="F303" s="37"/>
      <c r="G303" s="39"/>
      <c r="H303" s="39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 spans="1:18" ht="12.75" customHeight="1" x14ac:dyDescent="0.2">
      <c r="A304" s="32"/>
      <c r="B304" s="25"/>
      <c r="C304" s="33"/>
      <c r="D304" s="37"/>
      <c r="E304" s="37"/>
      <c r="F304" s="37"/>
      <c r="G304" s="39"/>
      <c r="H304" s="39"/>
      <c r="I304" s="26"/>
      <c r="J304" s="11"/>
      <c r="K304" s="11"/>
      <c r="L304" s="11"/>
      <c r="M304" s="11"/>
      <c r="N304" s="11"/>
      <c r="O304" s="11"/>
      <c r="P304" s="11"/>
      <c r="Q304" s="11"/>
      <c r="R304" s="11"/>
    </row>
    <row r="305" spans="1:18" ht="12.75" customHeight="1" x14ac:dyDescent="0.2">
      <c r="A305" s="32">
        <f>B305</f>
        <v>46530</v>
      </c>
      <c r="B305" s="24">
        <f>B303+1</f>
        <v>46530</v>
      </c>
      <c r="C305" s="33"/>
      <c r="D305" s="37"/>
      <c r="E305" s="37"/>
      <c r="F305" s="37"/>
      <c r="G305" s="39"/>
      <c r="H305" s="39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ht="12.75" customHeight="1" x14ac:dyDescent="0.2">
      <c r="A306" s="32"/>
      <c r="B306" s="25"/>
      <c r="C306" s="33"/>
      <c r="D306" s="37"/>
      <c r="E306" s="37"/>
      <c r="F306" s="37"/>
      <c r="G306" s="39"/>
      <c r="H306" s="39"/>
      <c r="I306" s="26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ht="12.75" customHeight="1" x14ac:dyDescent="0.2">
      <c r="A307" s="32">
        <f>B307</f>
        <v>46531</v>
      </c>
      <c r="B307" s="24">
        <f>B305+1</f>
        <v>46531</v>
      </c>
      <c r="C307" s="33"/>
      <c r="D307" s="37"/>
      <c r="E307" s="37"/>
      <c r="F307" s="37"/>
      <c r="G307" s="39"/>
      <c r="H307" s="39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ht="12.75" customHeight="1" x14ac:dyDescent="0.2">
      <c r="A308" s="32"/>
      <c r="B308" s="25"/>
      <c r="C308" s="33"/>
      <c r="D308" s="37"/>
      <c r="E308" s="37"/>
      <c r="F308" s="37"/>
      <c r="G308" s="39"/>
      <c r="H308" s="39"/>
      <c r="I308" s="26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ht="12.75" customHeight="1" x14ac:dyDescent="0.2">
      <c r="A309" s="32">
        <f>B309</f>
        <v>46532</v>
      </c>
      <c r="B309" s="24">
        <f>B307+1</f>
        <v>46532</v>
      </c>
      <c r="C309" s="33"/>
      <c r="D309" s="37"/>
      <c r="E309" s="37" t="s">
        <v>45</v>
      </c>
      <c r="F309" s="37"/>
      <c r="G309" s="39"/>
      <c r="H309" s="39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ht="12.75" customHeight="1" x14ac:dyDescent="0.2">
      <c r="A310" s="32"/>
      <c r="B310" s="25"/>
      <c r="C310" s="33"/>
      <c r="D310" s="37"/>
      <c r="E310" s="37"/>
      <c r="F310" s="37"/>
      <c r="G310" s="39"/>
      <c r="H310" s="39"/>
      <c r="I310" s="26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ht="12.75" customHeight="1" x14ac:dyDescent="0.2">
      <c r="A311" s="32">
        <f>B311</f>
        <v>46533</v>
      </c>
      <c r="B311" s="24">
        <f>B309+1</f>
        <v>46533</v>
      </c>
      <c r="C311" s="33"/>
      <c r="D311" s="37"/>
      <c r="E311" s="37"/>
      <c r="F311" s="37"/>
      <c r="G311" s="39"/>
      <c r="H311" s="39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ht="12.75" customHeight="1" x14ac:dyDescent="0.2">
      <c r="A312" s="32"/>
      <c r="B312" s="25"/>
      <c r="C312" s="33"/>
      <c r="D312" s="37"/>
      <c r="E312" s="37"/>
      <c r="F312" s="37"/>
      <c r="G312" s="39"/>
      <c r="H312" s="39"/>
      <c r="I312" s="26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ht="12.75" customHeight="1" x14ac:dyDescent="0.2">
      <c r="A313" s="32">
        <f>B313</f>
        <v>46534</v>
      </c>
      <c r="B313" s="24">
        <f>B311+1</f>
        <v>46534</v>
      </c>
      <c r="C313" s="33"/>
      <c r="D313" s="37"/>
      <c r="E313" s="37"/>
      <c r="F313" s="37"/>
      <c r="G313" s="39"/>
      <c r="H313" s="39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ht="12.75" customHeight="1" x14ac:dyDescent="0.2">
      <c r="A314" s="32"/>
      <c r="B314" s="25" t="s">
        <v>57</v>
      </c>
      <c r="C314" s="33"/>
      <c r="D314" s="37"/>
      <c r="E314" s="37"/>
      <c r="F314" s="37"/>
      <c r="G314" s="39"/>
      <c r="H314" s="39"/>
      <c r="I314" s="26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ht="12.75" customHeight="1" x14ac:dyDescent="0.2">
      <c r="A315" s="32">
        <f>B315</f>
        <v>46535</v>
      </c>
      <c r="B315" s="24">
        <f>B313+1</f>
        <v>46535</v>
      </c>
      <c r="C315" s="33"/>
      <c r="D315" s="37"/>
      <c r="E315" s="37" t="s">
        <v>46</v>
      </c>
      <c r="F315" s="37"/>
      <c r="G315" s="39"/>
      <c r="H315" s="39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ht="12.75" customHeight="1" x14ac:dyDescent="0.2">
      <c r="A316" s="32"/>
      <c r="B316" s="25"/>
      <c r="C316" s="33"/>
      <c r="D316" s="37"/>
      <c r="E316" s="37"/>
      <c r="F316" s="37"/>
      <c r="G316" s="39"/>
      <c r="H316" s="39"/>
      <c r="I316" s="26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ht="12.75" customHeight="1" x14ac:dyDescent="0.2">
      <c r="A317" s="32">
        <f>B317</f>
        <v>46536</v>
      </c>
      <c r="B317" s="24">
        <f>B315+1</f>
        <v>46536</v>
      </c>
      <c r="C317" s="33"/>
      <c r="D317" s="37"/>
      <c r="E317" s="37"/>
      <c r="F317" s="37"/>
      <c r="G317" s="39"/>
      <c r="H317" s="39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ht="12.75" customHeight="1" x14ac:dyDescent="0.2">
      <c r="A318" s="32"/>
      <c r="B318" s="25"/>
      <c r="C318" s="33"/>
      <c r="D318" s="37"/>
      <c r="E318" s="37"/>
      <c r="F318" s="37"/>
      <c r="G318" s="39"/>
      <c r="H318" s="39"/>
      <c r="I318" s="26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ht="12.75" customHeight="1" x14ac:dyDescent="0.2">
      <c r="A319" s="32">
        <f>B319</f>
        <v>46537</v>
      </c>
      <c r="B319" s="24">
        <f>B317+1</f>
        <v>46537</v>
      </c>
      <c r="C319" s="33"/>
      <c r="D319" s="37"/>
      <c r="E319" s="37"/>
      <c r="F319" s="37"/>
      <c r="G319" s="39"/>
      <c r="H319" s="39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ht="12.75" customHeight="1" x14ac:dyDescent="0.2">
      <c r="A320" s="32"/>
      <c r="B320" s="25"/>
      <c r="C320" s="33"/>
      <c r="D320" s="37"/>
      <c r="E320" s="37"/>
      <c r="F320" s="37"/>
      <c r="G320" s="39"/>
      <c r="H320" s="39"/>
      <c r="I320" s="26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ht="12.75" customHeight="1" x14ac:dyDescent="0.2">
      <c r="A321" s="32">
        <f>B321</f>
        <v>46538</v>
      </c>
      <c r="B321" s="24">
        <f>B319+1</f>
        <v>46538</v>
      </c>
      <c r="C321" s="33"/>
      <c r="D321" s="37"/>
      <c r="E321" s="37"/>
      <c r="F321" s="37"/>
      <c r="G321" s="39"/>
      <c r="H321" s="39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ht="12.75" customHeight="1" x14ac:dyDescent="0.2">
      <c r="A322" s="32"/>
      <c r="B322" s="25"/>
      <c r="C322" s="33"/>
      <c r="D322" s="37"/>
      <c r="E322" s="37"/>
      <c r="F322" s="37"/>
      <c r="G322" s="39"/>
      <c r="H322" s="39"/>
      <c r="I322" s="26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ht="12.75" customHeight="1" x14ac:dyDescent="0.2">
      <c r="A323" s="32">
        <f>B323</f>
        <v>46539</v>
      </c>
      <c r="B323" s="24">
        <f>B321+1</f>
        <v>46539</v>
      </c>
      <c r="C323" s="33"/>
      <c r="D323" s="37"/>
      <c r="E323" s="37" t="s">
        <v>45</v>
      </c>
      <c r="F323" s="37"/>
      <c r="G323" s="39"/>
      <c r="H323" s="39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ht="12.75" customHeight="1" x14ac:dyDescent="0.2">
      <c r="A324" s="32"/>
      <c r="B324" s="25"/>
      <c r="C324" s="33"/>
      <c r="D324" s="37"/>
      <c r="E324" s="37"/>
      <c r="F324" s="37"/>
      <c r="G324" s="39"/>
      <c r="H324" s="39"/>
      <c r="I324" s="26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ht="12.75" customHeight="1" x14ac:dyDescent="0.2">
      <c r="A325" s="32">
        <f>B325</f>
        <v>46540</v>
      </c>
      <c r="B325" s="24">
        <f>B323+1</f>
        <v>46540</v>
      </c>
      <c r="C325" s="33"/>
      <c r="D325" s="37"/>
      <c r="E325" s="37"/>
      <c r="F325" s="37"/>
      <c r="G325" s="39"/>
      <c r="H325" s="39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ht="12.75" customHeight="1" x14ac:dyDescent="0.2">
      <c r="A326" s="32"/>
      <c r="B326" s="25"/>
      <c r="C326" s="33"/>
      <c r="D326" s="37"/>
      <c r="E326" s="37"/>
      <c r="F326" s="37"/>
      <c r="G326" s="39"/>
      <c r="H326" s="39"/>
      <c r="I326" s="26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ht="12.75" customHeight="1" x14ac:dyDescent="0.2">
      <c r="A327" s="32">
        <f>B327</f>
        <v>46541</v>
      </c>
      <c r="B327" s="24">
        <f>B325+1</f>
        <v>46541</v>
      </c>
      <c r="C327" s="33"/>
      <c r="D327" s="37"/>
      <c r="E327" s="37"/>
      <c r="F327" s="37"/>
      <c r="G327" s="39"/>
      <c r="H327" s="39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ht="12.75" customHeight="1" x14ac:dyDescent="0.2">
      <c r="A328" s="32"/>
      <c r="B328" s="25"/>
      <c r="C328" s="33"/>
      <c r="D328" s="37"/>
      <c r="E328" s="37"/>
      <c r="F328" s="37"/>
      <c r="G328" s="39"/>
      <c r="H328" s="39"/>
      <c r="I328" s="26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ht="12.75" customHeight="1" x14ac:dyDescent="0.2">
      <c r="A329" s="32">
        <f>B329</f>
        <v>46542</v>
      </c>
      <c r="B329" s="24">
        <f>B327+1</f>
        <v>46542</v>
      </c>
      <c r="C329" s="33"/>
      <c r="D329" s="37"/>
      <c r="E329" s="37" t="s">
        <v>46</v>
      </c>
      <c r="F329" s="37"/>
      <c r="G329" s="39"/>
      <c r="H329" s="39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ht="12.75" customHeight="1" x14ac:dyDescent="0.2">
      <c r="A330" s="32"/>
      <c r="B330" s="25"/>
      <c r="C330" s="33"/>
      <c r="D330" s="37"/>
      <c r="E330" s="37"/>
      <c r="F330" s="37"/>
      <c r="G330" s="39"/>
      <c r="H330" s="39"/>
      <c r="I330" s="26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ht="12.75" customHeight="1" x14ac:dyDescent="0.2">
      <c r="A331" s="32">
        <f>B331</f>
        <v>46543</v>
      </c>
      <c r="B331" s="24">
        <f>B329+1</f>
        <v>46543</v>
      </c>
      <c r="C331" s="33"/>
      <c r="D331" s="37"/>
      <c r="E331" s="37"/>
      <c r="F331" s="37"/>
      <c r="G331" s="39"/>
      <c r="H331" s="39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ht="12.75" customHeight="1" x14ac:dyDescent="0.2">
      <c r="A332" s="32"/>
      <c r="B332" s="25"/>
      <c r="C332" s="33"/>
      <c r="D332" s="37"/>
      <c r="E332" s="37"/>
      <c r="F332" s="37"/>
      <c r="G332" s="39"/>
      <c r="H332" s="39"/>
      <c r="I332" s="26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ht="12.75" customHeight="1" x14ac:dyDescent="0.2">
      <c r="A333" s="32">
        <f>B333</f>
        <v>46544</v>
      </c>
      <c r="B333" s="24">
        <f>B331+1</f>
        <v>46544</v>
      </c>
      <c r="C333" s="33"/>
      <c r="D333" s="37"/>
      <c r="E333" s="37"/>
      <c r="F333" s="37"/>
      <c r="G333" s="39"/>
      <c r="H333" s="39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ht="12.75" customHeight="1" x14ac:dyDescent="0.2">
      <c r="A334" s="32"/>
      <c r="B334" s="25"/>
      <c r="C334" s="33"/>
      <c r="D334" s="37"/>
      <c r="E334" s="37"/>
      <c r="F334" s="37"/>
      <c r="G334" s="39"/>
      <c r="H334" s="39"/>
      <c r="I334" s="26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ht="12.75" customHeight="1" x14ac:dyDescent="0.2">
      <c r="A335" s="32">
        <f>B335</f>
        <v>46545</v>
      </c>
      <c r="B335" s="24">
        <f>B333+1</f>
        <v>46545</v>
      </c>
      <c r="C335" s="33"/>
      <c r="D335" s="37"/>
      <c r="E335" s="37"/>
      <c r="F335" s="37"/>
      <c r="G335" s="39"/>
      <c r="H335" s="39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ht="12.75" customHeight="1" x14ac:dyDescent="0.2">
      <c r="A336" s="32"/>
      <c r="B336" s="25"/>
      <c r="C336" s="33"/>
      <c r="D336" s="37"/>
      <c r="E336" s="37"/>
      <c r="F336" s="37"/>
      <c r="G336" s="39"/>
      <c r="H336" s="39"/>
      <c r="I336" s="26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ht="12.75" customHeight="1" x14ac:dyDescent="0.2">
      <c r="A337" s="32">
        <f>B337</f>
        <v>46546</v>
      </c>
      <c r="B337" s="24">
        <f>B335+1</f>
        <v>46546</v>
      </c>
      <c r="C337" s="33"/>
      <c r="D337" s="37" t="s">
        <v>47</v>
      </c>
      <c r="E337" s="37"/>
      <c r="F337" s="37"/>
      <c r="G337" s="39"/>
      <c r="H337" s="39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ht="12.75" customHeight="1" x14ac:dyDescent="0.2">
      <c r="A338" s="32"/>
      <c r="B338" s="25"/>
      <c r="C338" s="33"/>
      <c r="D338" s="37"/>
      <c r="E338" s="37"/>
      <c r="F338" s="37"/>
      <c r="G338" s="39"/>
      <c r="H338" s="39"/>
      <c r="I338" s="26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ht="12.75" customHeight="1" x14ac:dyDescent="0.2">
      <c r="A339" s="32">
        <f>B339</f>
        <v>46547</v>
      </c>
      <c r="B339" s="24">
        <f>B337+1</f>
        <v>46547</v>
      </c>
      <c r="C339" s="33"/>
      <c r="D339" s="37"/>
      <c r="E339" s="37"/>
      <c r="F339" s="37"/>
      <c r="G339" s="39"/>
      <c r="H339" s="39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ht="12.75" customHeight="1" x14ac:dyDescent="0.2">
      <c r="A340" s="32"/>
      <c r="B340" s="25"/>
      <c r="C340" s="33"/>
      <c r="D340" s="37"/>
      <c r="E340" s="37"/>
      <c r="F340" s="37"/>
      <c r="G340" s="39"/>
      <c r="H340" s="39"/>
      <c r="I340" s="26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ht="12.75" customHeight="1" x14ac:dyDescent="0.2">
      <c r="A341" s="32">
        <f>B341</f>
        <v>46548</v>
      </c>
      <c r="B341" s="24">
        <f>B339+1</f>
        <v>46548</v>
      </c>
      <c r="C341" s="33"/>
      <c r="D341" s="37"/>
      <c r="E341" s="37"/>
      <c r="F341" s="37"/>
      <c r="G341" s="39"/>
      <c r="H341" s="39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ht="12.75" customHeight="1" x14ac:dyDescent="0.2">
      <c r="A342" s="32"/>
      <c r="B342" s="25"/>
      <c r="C342" s="33"/>
      <c r="D342" s="37"/>
      <c r="E342" s="37"/>
      <c r="F342" s="37"/>
      <c r="G342" s="39"/>
      <c r="H342" s="39"/>
      <c r="I342" s="26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ht="12.75" customHeight="1" x14ac:dyDescent="0.2">
      <c r="A343" s="32">
        <f>B343</f>
        <v>46549</v>
      </c>
      <c r="B343" s="24">
        <f>B341+1</f>
        <v>46549</v>
      </c>
      <c r="C343" s="33"/>
      <c r="D343" s="37"/>
      <c r="E343" s="37" t="s">
        <v>46</v>
      </c>
      <c r="F343" s="37"/>
      <c r="G343" s="39"/>
      <c r="H343" s="39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ht="12.75" customHeight="1" x14ac:dyDescent="0.2">
      <c r="A344" s="32"/>
      <c r="B344" s="25"/>
      <c r="C344" s="33"/>
      <c r="D344" s="37"/>
      <c r="E344" s="37"/>
      <c r="F344" s="37"/>
      <c r="G344" s="39"/>
      <c r="H344" s="39"/>
      <c r="I344" s="26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ht="12.75" customHeight="1" x14ac:dyDescent="0.2">
      <c r="A345" s="32">
        <f>B345</f>
        <v>46550</v>
      </c>
      <c r="B345" s="24">
        <f>B343+1</f>
        <v>46550</v>
      </c>
      <c r="C345" s="33"/>
      <c r="D345" s="37"/>
      <c r="E345" s="37"/>
      <c r="F345" s="37"/>
      <c r="G345" s="39"/>
      <c r="H345" s="39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ht="12.75" customHeight="1" x14ac:dyDescent="0.2">
      <c r="A346" s="32"/>
      <c r="B346" s="25"/>
      <c r="C346" s="33"/>
      <c r="D346" s="37"/>
      <c r="E346" s="37"/>
      <c r="F346" s="37"/>
      <c r="G346" s="39"/>
      <c r="H346" s="39"/>
      <c r="I346" s="26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ht="12.75" customHeight="1" x14ac:dyDescent="0.2">
      <c r="A347" s="32">
        <f>B347</f>
        <v>46551</v>
      </c>
      <c r="B347" s="24">
        <f>B345+1</f>
        <v>46551</v>
      </c>
      <c r="C347" s="33"/>
      <c r="D347" s="37"/>
      <c r="E347" s="37"/>
      <c r="F347" s="37"/>
      <c r="G347" s="39"/>
      <c r="H347" s="39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ht="12.75" customHeight="1" x14ac:dyDescent="0.2">
      <c r="A348" s="32"/>
      <c r="B348" s="25"/>
      <c r="C348" s="33"/>
      <c r="D348" s="37"/>
      <c r="E348" s="37"/>
      <c r="F348" s="37"/>
      <c r="G348" s="39"/>
      <c r="H348" s="39"/>
      <c r="I348" s="26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ht="12.75" customHeight="1" x14ac:dyDescent="0.2">
      <c r="A349" s="32">
        <f>B349</f>
        <v>46552</v>
      </c>
      <c r="B349" s="24">
        <f>B347+1</f>
        <v>46552</v>
      </c>
      <c r="C349" s="33"/>
      <c r="D349" s="37"/>
      <c r="E349" s="37"/>
      <c r="F349" s="37"/>
      <c r="G349" s="39"/>
      <c r="H349" s="39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ht="12.75" customHeight="1" x14ac:dyDescent="0.2">
      <c r="A350" s="32"/>
      <c r="B350" s="25"/>
      <c r="C350" s="33"/>
      <c r="D350" s="37"/>
      <c r="E350" s="37"/>
      <c r="F350" s="37"/>
      <c r="G350" s="39"/>
      <c r="H350" s="39"/>
      <c r="I350" s="26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ht="12.75" customHeight="1" x14ac:dyDescent="0.2">
      <c r="A351" s="32">
        <f>B351</f>
        <v>46553</v>
      </c>
      <c r="B351" s="24">
        <f>B349+1</f>
        <v>46553</v>
      </c>
      <c r="C351" s="33"/>
      <c r="D351" s="37"/>
      <c r="E351" s="37" t="s">
        <v>45</v>
      </c>
      <c r="F351" s="37"/>
      <c r="G351" s="39"/>
      <c r="H351" s="39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ht="12.75" customHeight="1" x14ac:dyDescent="0.2">
      <c r="A352" s="32"/>
      <c r="B352" s="25"/>
      <c r="C352" s="33"/>
      <c r="D352" s="37"/>
      <c r="E352" s="37"/>
      <c r="F352" s="37"/>
      <c r="G352" s="39"/>
      <c r="H352" s="39"/>
      <c r="I352" s="26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ht="12.75" customHeight="1" x14ac:dyDescent="0.2">
      <c r="A353" s="32">
        <f>B353</f>
        <v>46554</v>
      </c>
      <c r="B353" s="24">
        <f>B351+1</f>
        <v>46554</v>
      </c>
      <c r="C353" s="33"/>
      <c r="D353" s="37"/>
      <c r="E353" s="37"/>
      <c r="F353" s="37"/>
      <c r="G353" s="39"/>
      <c r="H353" s="39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ht="12.75" customHeight="1" x14ac:dyDescent="0.2">
      <c r="A354" s="32"/>
      <c r="B354" s="25"/>
      <c r="C354" s="33"/>
      <c r="D354" s="37"/>
      <c r="E354" s="37"/>
      <c r="F354" s="37"/>
      <c r="G354" s="39"/>
      <c r="H354" s="39"/>
      <c r="I354" s="26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ht="12.75" customHeight="1" x14ac:dyDescent="0.2">
      <c r="A355" s="32">
        <f>B355</f>
        <v>46555</v>
      </c>
      <c r="B355" s="24">
        <f>B353+1</f>
        <v>46555</v>
      </c>
      <c r="C355" s="33"/>
      <c r="D355" s="37"/>
      <c r="E355" s="37"/>
      <c r="F355" s="37"/>
      <c r="G355" s="39"/>
      <c r="H355" s="39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ht="12.75" customHeight="1" x14ac:dyDescent="0.2">
      <c r="A356" s="32"/>
      <c r="B356" s="25"/>
      <c r="C356" s="33"/>
      <c r="D356" s="37"/>
      <c r="E356" s="37"/>
      <c r="F356" s="37"/>
      <c r="G356" s="39"/>
      <c r="H356" s="39"/>
      <c r="I356" s="26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ht="12.75" customHeight="1" x14ac:dyDescent="0.2">
      <c r="A357" s="32">
        <f>B357</f>
        <v>46556</v>
      </c>
      <c r="B357" s="24">
        <f>B355+1</f>
        <v>46556</v>
      </c>
      <c r="C357" s="33"/>
      <c r="D357" s="37"/>
      <c r="E357" s="37" t="s">
        <v>46</v>
      </c>
      <c r="F357" s="37"/>
      <c r="G357" s="39"/>
      <c r="H357" s="39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ht="12.75" customHeight="1" x14ac:dyDescent="0.2">
      <c r="A358" s="32"/>
      <c r="B358" s="25"/>
      <c r="C358" s="33"/>
      <c r="D358" s="37"/>
      <c r="E358" s="37"/>
      <c r="F358" s="37"/>
      <c r="G358" s="39"/>
      <c r="H358" s="39"/>
      <c r="I358" s="26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ht="12.75" customHeight="1" x14ac:dyDescent="0.2">
      <c r="A359" s="32">
        <f>B359</f>
        <v>46557</v>
      </c>
      <c r="B359" s="24">
        <f>B357+1</f>
        <v>46557</v>
      </c>
      <c r="C359" s="33"/>
      <c r="D359" s="37"/>
      <c r="E359" s="37"/>
      <c r="F359" s="37"/>
      <c r="G359" s="39"/>
      <c r="H359" s="39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ht="12.75" customHeight="1" x14ac:dyDescent="0.2">
      <c r="A360" s="32"/>
      <c r="B360" s="25"/>
      <c r="C360" s="33"/>
      <c r="D360" s="37"/>
      <c r="E360" s="37"/>
      <c r="F360" s="37"/>
      <c r="G360" s="39"/>
      <c r="H360" s="39"/>
      <c r="I360" s="26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ht="12.75" customHeight="1" x14ac:dyDescent="0.2">
      <c r="A361" s="32">
        <f>B361</f>
        <v>46558</v>
      </c>
      <c r="B361" s="24">
        <f>B359+1</f>
        <v>46558</v>
      </c>
      <c r="C361" s="33"/>
      <c r="D361" s="37"/>
      <c r="E361" s="37"/>
      <c r="F361" s="37"/>
      <c r="G361" s="39"/>
      <c r="H361" s="39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ht="12.75" customHeight="1" x14ac:dyDescent="0.2">
      <c r="A362" s="32"/>
      <c r="B362" s="25"/>
      <c r="C362" s="33"/>
      <c r="D362" s="37"/>
      <c r="E362" s="37"/>
      <c r="F362" s="37"/>
      <c r="G362" s="39"/>
      <c r="H362" s="39"/>
      <c r="I362" s="26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ht="12.75" customHeight="1" x14ac:dyDescent="0.2">
      <c r="A363" s="32">
        <f>B363</f>
        <v>46559</v>
      </c>
      <c r="B363" s="24">
        <f>B361+1</f>
        <v>46559</v>
      </c>
      <c r="C363" s="33"/>
      <c r="D363" s="37"/>
      <c r="E363" s="37"/>
      <c r="F363" s="37"/>
      <c r="G363" s="39"/>
      <c r="H363" s="39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ht="12.75" customHeight="1" x14ac:dyDescent="0.2">
      <c r="A364" s="32"/>
      <c r="B364" s="25"/>
      <c r="C364" s="33"/>
      <c r="D364" s="37"/>
      <c r="E364" s="37"/>
      <c r="F364" s="37"/>
      <c r="G364" s="39"/>
      <c r="H364" s="39"/>
      <c r="I364" s="26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ht="12.75" customHeight="1" x14ac:dyDescent="0.2">
      <c r="A365" s="32">
        <f>B365</f>
        <v>46560</v>
      </c>
      <c r="B365" s="24">
        <f>B363+1</f>
        <v>46560</v>
      </c>
      <c r="C365" s="33"/>
      <c r="D365" s="37"/>
      <c r="E365" s="37" t="s">
        <v>45</v>
      </c>
      <c r="F365" s="37"/>
      <c r="G365" s="39"/>
      <c r="H365" s="39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ht="12.75" customHeight="1" x14ac:dyDescent="0.2">
      <c r="A366" s="32"/>
      <c r="B366" s="25"/>
      <c r="C366" s="33"/>
      <c r="D366" s="37"/>
      <c r="E366" s="37"/>
      <c r="F366" s="37"/>
      <c r="G366" s="39"/>
      <c r="H366" s="39"/>
      <c r="I366" s="26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ht="12.75" customHeight="1" x14ac:dyDescent="0.2">
      <c r="A367" s="32">
        <f>B367</f>
        <v>46561</v>
      </c>
      <c r="B367" s="24">
        <f>B365+1</f>
        <v>46561</v>
      </c>
      <c r="C367" s="33"/>
      <c r="D367" s="37"/>
      <c r="E367" s="37"/>
      <c r="F367" s="37"/>
      <c r="G367" s="39"/>
      <c r="H367" s="39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ht="12.75" customHeight="1" x14ac:dyDescent="0.2">
      <c r="A368" s="32"/>
      <c r="B368" s="25"/>
      <c r="C368" s="33"/>
      <c r="D368" s="37"/>
      <c r="E368" s="37"/>
      <c r="F368" s="37"/>
      <c r="G368" s="39"/>
      <c r="H368" s="39"/>
      <c r="I368" s="26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ht="12.75" customHeight="1" x14ac:dyDescent="0.2">
      <c r="A369" s="32">
        <f>B369</f>
        <v>46562</v>
      </c>
      <c r="B369" s="24">
        <f>B367+1</f>
        <v>46562</v>
      </c>
      <c r="C369" s="33"/>
      <c r="D369" s="37"/>
      <c r="E369" s="37"/>
      <c r="F369" s="37"/>
      <c r="G369" s="39"/>
      <c r="H369" s="39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ht="12.75" customHeight="1" x14ac:dyDescent="0.2">
      <c r="A370" s="32"/>
      <c r="B370" s="25"/>
      <c r="C370" s="33"/>
      <c r="D370" s="37"/>
      <c r="E370" s="37"/>
      <c r="F370" s="37"/>
      <c r="G370" s="39"/>
      <c r="H370" s="39"/>
      <c r="I370" s="26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ht="12.75" customHeight="1" x14ac:dyDescent="0.2">
      <c r="A371" s="32">
        <f>B371</f>
        <v>46563</v>
      </c>
      <c r="B371" s="24">
        <f>B369+1</f>
        <v>46563</v>
      </c>
      <c r="C371" s="33"/>
      <c r="D371" s="37"/>
      <c r="E371" s="37" t="s">
        <v>46</v>
      </c>
      <c r="F371" s="37"/>
      <c r="G371" s="39"/>
      <c r="H371" s="39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ht="12.75" customHeight="1" x14ac:dyDescent="0.2">
      <c r="A372" s="32"/>
      <c r="B372" s="25"/>
      <c r="C372" s="33"/>
      <c r="D372" s="37"/>
      <c r="E372" s="37"/>
      <c r="F372" s="37"/>
      <c r="G372" s="39"/>
      <c r="H372" s="39"/>
      <c r="I372" s="26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ht="12.75" customHeight="1" x14ac:dyDescent="0.2">
      <c r="A373" s="32">
        <f>B373</f>
        <v>46564</v>
      </c>
      <c r="B373" s="24">
        <f>B371+1</f>
        <v>46564</v>
      </c>
      <c r="C373" s="33"/>
      <c r="D373" s="37"/>
      <c r="E373" s="37"/>
      <c r="F373" s="37"/>
      <c r="G373" s="39"/>
      <c r="H373" s="39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ht="12.75" customHeight="1" x14ac:dyDescent="0.2">
      <c r="A374" s="32"/>
      <c r="B374" s="25"/>
      <c r="C374" s="33"/>
      <c r="D374" s="37"/>
      <c r="E374" s="37"/>
      <c r="F374" s="37"/>
      <c r="G374" s="39"/>
      <c r="H374" s="39"/>
      <c r="I374" s="26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ht="12.75" customHeight="1" x14ac:dyDescent="0.2">
      <c r="A375" s="32">
        <f>B375</f>
        <v>46565</v>
      </c>
      <c r="B375" s="24">
        <f>B373+1</f>
        <v>46565</v>
      </c>
      <c r="C375" s="33"/>
      <c r="D375" s="37"/>
      <c r="E375" s="37"/>
      <c r="F375" s="37"/>
      <c r="G375" s="39"/>
      <c r="H375" s="39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ht="12.75" customHeight="1" x14ac:dyDescent="0.2">
      <c r="A376" s="32"/>
      <c r="B376" s="25"/>
      <c r="C376" s="33"/>
      <c r="D376" s="37"/>
      <c r="E376" s="37"/>
      <c r="F376" s="37"/>
      <c r="G376" s="39"/>
      <c r="H376" s="39"/>
      <c r="I376" s="26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ht="12.75" customHeight="1" x14ac:dyDescent="0.2">
      <c r="A377" s="32">
        <f>B377</f>
        <v>46566</v>
      </c>
      <c r="B377" s="24">
        <f>B375+1</f>
        <v>46566</v>
      </c>
      <c r="C377" s="33"/>
      <c r="D377" s="37"/>
      <c r="E377" s="37"/>
      <c r="F377" s="37"/>
      <c r="G377" s="39"/>
      <c r="H377" s="39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ht="12.75" customHeight="1" x14ac:dyDescent="0.2">
      <c r="A378" s="32"/>
      <c r="B378" s="25"/>
      <c r="C378" s="33"/>
      <c r="D378" s="37"/>
      <c r="E378" s="37"/>
      <c r="F378" s="37"/>
      <c r="G378" s="39"/>
      <c r="H378" s="39"/>
      <c r="I378" s="26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ht="12.75" customHeight="1" x14ac:dyDescent="0.2">
      <c r="A379" s="32">
        <f>B379</f>
        <v>46567</v>
      </c>
      <c r="B379" s="24">
        <f>B377+1</f>
        <v>46567</v>
      </c>
      <c r="C379" s="33"/>
      <c r="D379" s="37"/>
      <c r="E379" s="37" t="s">
        <v>45</v>
      </c>
      <c r="F379" s="37"/>
      <c r="G379" s="39"/>
      <c r="H379" s="39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ht="12.75" customHeight="1" x14ac:dyDescent="0.2">
      <c r="A380" s="32"/>
      <c r="B380" s="25"/>
      <c r="C380" s="33"/>
      <c r="D380" s="37"/>
      <c r="E380" s="37"/>
      <c r="F380" s="37"/>
      <c r="G380" s="39"/>
      <c r="H380" s="39"/>
      <c r="I380" s="26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ht="12.75" customHeight="1" x14ac:dyDescent="0.2">
      <c r="A381" s="32">
        <f>B381</f>
        <v>46568</v>
      </c>
      <c r="B381" s="24">
        <f>B379+1</f>
        <v>46568</v>
      </c>
      <c r="C381" s="33"/>
      <c r="D381" s="37"/>
      <c r="E381" s="37"/>
      <c r="F381" s="37"/>
      <c r="G381" s="39"/>
      <c r="H381" s="39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ht="12.75" customHeight="1" x14ac:dyDescent="0.2">
      <c r="A382" s="32"/>
      <c r="B382" s="25"/>
      <c r="C382" s="33"/>
      <c r="D382" s="37"/>
      <c r="E382" s="37"/>
      <c r="F382" s="37"/>
      <c r="G382" s="39"/>
      <c r="H382" s="39"/>
      <c r="I382" s="26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ht="12.75" customHeight="1" x14ac:dyDescent="0.2">
      <c r="A383" s="32">
        <f>B383</f>
        <v>46569</v>
      </c>
      <c r="B383" s="24">
        <f>B381+1</f>
        <v>46569</v>
      </c>
      <c r="C383" s="33"/>
      <c r="D383" s="37"/>
      <c r="E383" s="37"/>
      <c r="F383" s="37"/>
      <c r="G383" s="39"/>
      <c r="H383" s="39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ht="12.75" customHeight="1" x14ac:dyDescent="0.2">
      <c r="A384" s="32"/>
      <c r="B384" s="25"/>
      <c r="C384" s="33"/>
      <c r="D384" s="37"/>
      <c r="E384" s="37"/>
      <c r="F384" s="37"/>
      <c r="G384" s="39"/>
      <c r="H384" s="39"/>
      <c r="I384" s="26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ht="12.75" customHeight="1" x14ac:dyDescent="0.2">
      <c r="A385" s="32">
        <f>B385</f>
        <v>46570</v>
      </c>
      <c r="B385" s="24">
        <f>B383+1</f>
        <v>46570</v>
      </c>
      <c r="C385" s="33"/>
      <c r="D385" s="37"/>
      <c r="E385" s="37" t="s">
        <v>46</v>
      </c>
      <c r="F385" s="37"/>
      <c r="G385" s="39"/>
      <c r="H385" s="39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ht="12.75" customHeight="1" x14ac:dyDescent="0.2">
      <c r="A386" s="32"/>
      <c r="B386" s="25"/>
      <c r="C386" s="33"/>
      <c r="D386" s="37"/>
      <c r="E386" s="37"/>
      <c r="F386" s="37"/>
      <c r="G386" s="39"/>
      <c r="H386" s="39"/>
      <c r="I386" s="26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ht="12.75" customHeight="1" x14ac:dyDescent="0.2">
      <c r="A387" s="32">
        <f>B387</f>
        <v>46571</v>
      </c>
      <c r="B387" s="24">
        <f>B385+1</f>
        <v>46571</v>
      </c>
      <c r="C387" s="33"/>
      <c r="D387" s="37"/>
      <c r="E387" s="37"/>
      <c r="F387" s="37"/>
      <c r="G387" s="39"/>
      <c r="H387" s="39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ht="12.75" customHeight="1" x14ac:dyDescent="0.2">
      <c r="A388" s="32"/>
      <c r="B388" s="25"/>
      <c r="C388" s="33"/>
      <c r="D388" s="37"/>
      <c r="E388" s="37"/>
      <c r="F388" s="37"/>
      <c r="G388" s="39"/>
      <c r="H388" s="39"/>
      <c r="I388" s="26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ht="12.75" customHeight="1" x14ac:dyDescent="0.2">
      <c r="A389" s="32">
        <f>B389</f>
        <v>46572</v>
      </c>
      <c r="B389" s="24">
        <f>B387+1</f>
        <v>46572</v>
      </c>
      <c r="C389" s="33"/>
      <c r="D389" s="37"/>
      <c r="E389" s="37"/>
      <c r="F389" s="37"/>
      <c r="G389" s="39"/>
      <c r="H389" s="39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ht="12.75" customHeight="1" x14ac:dyDescent="0.2">
      <c r="A390" s="32"/>
      <c r="B390" s="25"/>
      <c r="C390" s="33"/>
      <c r="D390" s="37"/>
      <c r="E390" s="37"/>
      <c r="F390" s="37"/>
      <c r="G390" s="39"/>
      <c r="H390" s="39"/>
      <c r="I390" s="26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ht="12.75" customHeight="1" x14ac:dyDescent="0.2">
      <c r="A391" s="32">
        <f>B391</f>
        <v>46573</v>
      </c>
      <c r="B391" s="24">
        <f>B389+1</f>
        <v>46573</v>
      </c>
      <c r="C391" s="33"/>
      <c r="D391" s="37"/>
      <c r="E391" s="37"/>
      <c r="F391" s="37"/>
      <c r="G391" s="39"/>
      <c r="H391" s="39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ht="12.75" customHeight="1" x14ac:dyDescent="0.2">
      <c r="A392" s="32"/>
      <c r="B392" s="25"/>
      <c r="C392" s="33"/>
      <c r="D392" s="37"/>
      <c r="E392" s="37"/>
      <c r="F392" s="37"/>
      <c r="G392" s="39"/>
      <c r="H392" s="39"/>
      <c r="I392" s="26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ht="12.75" customHeight="1" x14ac:dyDescent="0.2">
      <c r="A393" s="32">
        <f>B393</f>
        <v>46574</v>
      </c>
      <c r="B393" s="24">
        <f>B391+1</f>
        <v>46574</v>
      </c>
      <c r="C393" s="33"/>
      <c r="D393" s="37"/>
      <c r="E393" s="37" t="s">
        <v>45</v>
      </c>
      <c r="F393" s="37"/>
      <c r="G393" s="39"/>
      <c r="H393" s="39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ht="12.75" customHeight="1" x14ac:dyDescent="0.2">
      <c r="A394" s="32"/>
      <c r="B394" s="25"/>
      <c r="C394" s="33"/>
      <c r="D394" s="37"/>
      <c r="E394" s="37"/>
      <c r="F394" s="37"/>
      <c r="G394" s="39"/>
      <c r="H394" s="39"/>
      <c r="I394" s="26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ht="12.75" customHeight="1" x14ac:dyDescent="0.2">
      <c r="A395" s="32">
        <f>B395</f>
        <v>46575</v>
      </c>
      <c r="B395" s="24">
        <f>B393+1</f>
        <v>46575</v>
      </c>
      <c r="C395" s="33"/>
      <c r="D395" s="37"/>
      <c r="E395" s="37"/>
      <c r="F395" s="37"/>
      <c r="G395" s="39"/>
      <c r="H395" s="39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ht="12.75" customHeight="1" x14ac:dyDescent="0.2">
      <c r="A396" s="32"/>
      <c r="B396" s="25"/>
      <c r="C396" s="33"/>
      <c r="D396" s="37"/>
      <c r="E396" s="37"/>
      <c r="F396" s="37"/>
      <c r="G396" s="39"/>
      <c r="H396" s="39"/>
      <c r="I396" s="26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ht="12.75" customHeight="1" x14ac:dyDescent="0.2">
      <c r="A397" s="32">
        <f>B397</f>
        <v>46576</v>
      </c>
      <c r="B397" s="24">
        <f>B395+1</f>
        <v>46576</v>
      </c>
      <c r="C397" s="33"/>
      <c r="D397" s="37"/>
      <c r="E397" s="37"/>
      <c r="F397" s="37"/>
      <c r="G397" s="39"/>
      <c r="H397" s="39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ht="12.75" customHeight="1" x14ac:dyDescent="0.2">
      <c r="A398" s="32"/>
      <c r="B398" s="25"/>
      <c r="C398" s="33"/>
      <c r="D398" s="37"/>
      <c r="E398" s="37"/>
      <c r="F398" s="37"/>
      <c r="G398" s="39"/>
      <c r="H398" s="39"/>
      <c r="I398" s="26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ht="12.75" customHeight="1" x14ac:dyDescent="0.2">
      <c r="A399" s="32">
        <f>B399</f>
        <v>46577</v>
      </c>
      <c r="B399" s="24">
        <f>B397+1</f>
        <v>46577</v>
      </c>
      <c r="C399" s="33"/>
      <c r="D399" s="37"/>
      <c r="E399" s="37" t="s">
        <v>46</v>
      </c>
      <c r="F399" s="37"/>
      <c r="G399" s="39"/>
      <c r="H399" s="39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ht="12.75" customHeight="1" x14ac:dyDescent="0.2">
      <c r="A400" s="32"/>
      <c r="B400" s="25"/>
      <c r="C400" s="33"/>
      <c r="D400" s="37"/>
      <c r="E400" s="37"/>
      <c r="F400" s="37"/>
      <c r="G400" s="39"/>
      <c r="H400" s="39"/>
      <c r="I400" s="26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ht="12.75" customHeight="1" x14ac:dyDescent="0.2">
      <c r="A401" s="32">
        <f>B401</f>
        <v>46578</v>
      </c>
      <c r="B401" s="24">
        <f>B399+1</f>
        <v>46578</v>
      </c>
      <c r="C401" s="33"/>
      <c r="D401" s="37"/>
      <c r="E401" s="37"/>
      <c r="F401" s="37"/>
      <c r="G401" s="39"/>
      <c r="H401" s="39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ht="12.75" customHeight="1" x14ac:dyDescent="0.2">
      <c r="A402" s="32"/>
      <c r="B402" s="25"/>
      <c r="C402" s="33"/>
      <c r="D402" s="37"/>
      <c r="E402" s="37"/>
      <c r="F402" s="37"/>
      <c r="G402" s="39"/>
      <c r="H402" s="39"/>
      <c r="I402" s="26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ht="12.75" customHeight="1" x14ac:dyDescent="0.2">
      <c r="A403" s="32">
        <f>B403</f>
        <v>46579</v>
      </c>
      <c r="B403" s="24">
        <f>B401+1</f>
        <v>46579</v>
      </c>
      <c r="C403" s="33"/>
      <c r="D403" s="37"/>
      <c r="E403" s="37"/>
      <c r="F403" s="37"/>
      <c r="G403" s="39"/>
      <c r="H403" s="39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ht="12.75" customHeight="1" x14ac:dyDescent="0.2">
      <c r="A404" s="32"/>
      <c r="B404" s="25"/>
      <c r="C404" s="33"/>
      <c r="D404" s="37"/>
      <c r="E404" s="37"/>
      <c r="F404" s="37"/>
      <c r="G404" s="39"/>
      <c r="H404" s="39"/>
      <c r="I404" s="26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ht="12.75" customHeight="1" x14ac:dyDescent="0.2">
      <c r="A405" s="32">
        <f>B405</f>
        <v>46580</v>
      </c>
      <c r="B405" s="24">
        <f>B403+1</f>
        <v>46580</v>
      </c>
      <c r="C405" s="33"/>
      <c r="D405" s="37"/>
      <c r="E405" s="37"/>
      <c r="F405" s="37"/>
      <c r="G405" s="39"/>
      <c r="H405" s="39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ht="12.75" customHeight="1" x14ac:dyDescent="0.2">
      <c r="A406" s="32"/>
      <c r="B406" s="25"/>
      <c r="C406" s="33"/>
      <c r="D406" s="37"/>
      <c r="E406" s="37"/>
      <c r="F406" s="37"/>
      <c r="G406" s="39"/>
      <c r="H406" s="39"/>
      <c r="I406" s="26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ht="12.75" customHeight="1" x14ac:dyDescent="0.2">
      <c r="A407" s="32">
        <f>B407</f>
        <v>46581</v>
      </c>
      <c r="B407" s="24">
        <f>B405+1</f>
        <v>46581</v>
      </c>
      <c r="C407" s="33"/>
      <c r="D407" s="37" t="s">
        <v>47</v>
      </c>
      <c r="E407" s="37"/>
      <c r="F407" s="37"/>
      <c r="G407" s="39"/>
      <c r="H407" s="39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ht="12.75" customHeight="1" x14ac:dyDescent="0.2">
      <c r="A408" s="32"/>
      <c r="B408" s="25"/>
      <c r="C408" s="33"/>
      <c r="D408" s="37"/>
      <c r="E408" s="37"/>
      <c r="F408" s="37"/>
      <c r="G408" s="39"/>
      <c r="H408" s="39"/>
      <c r="I408" s="26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ht="12.75" customHeight="1" x14ac:dyDescent="0.2">
      <c r="A409" s="32">
        <f>B409</f>
        <v>46582</v>
      </c>
      <c r="B409" s="24">
        <f>B407+1</f>
        <v>46582</v>
      </c>
      <c r="C409" s="33"/>
      <c r="D409" s="37"/>
      <c r="E409" s="37"/>
      <c r="F409" s="37"/>
      <c r="G409" s="39"/>
      <c r="H409" s="39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ht="12.75" customHeight="1" x14ac:dyDescent="0.2">
      <c r="A410" s="32"/>
      <c r="B410" s="25"/>
      <c r="C410" s="33"/>
      <c r="D410" s="37"/>
      <c r="E410" s="37"/>
      <c r="F410" s="37"/>
      <c r="G410" s="39"/>
      <c r="H410" s="39"/>
      <c r="I410" s="26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ht="12.75" customHeight="1" x14ac:dyDescent="0.2">
      <c r="A411" s="32">
        <f>B411</f>
        <v>46583</v>
      </c>
      <c r="B411" s="24">
        <f>B409+1</f>
        <v>46583</v>
      </c>
      <c r="C411" s="33"/>
      <c r="D411" s="37"/>
      <c r="E411" s="37"/>
      <c r="F411" s="37"/>
      <c r="G411" s="39"/>
      <c r="H411" s="39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ht="12.75" customHeight="1" x14ac:dyDescent="0.2">
      <c r="A412" s="32"/>
      <c r="B412" s="25"/>
      <c r="C412" s="33"/>
      <c r="D412" s="37"/>
      <c r="E412" s="37"/>
      <c r="F412" s="37"/>
      <c r="G412" s="39"/>
      <c r="H412" s="39"/>
      <c r="I412" s="26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ht="12.75" customHeight="1" x14ac:dyDescent="0.2">
      <c r="A413" s="32">
        <f>B413</f>
        <v>46584</v>
      </c>
      <c r="B413" s="24">
        <f>B411+1</f>
        <v>46584</v>
      </c>
      <c r="C413" s="33"/>
      <c r="D413" s="37"/>
      <c r="E413" s="37" t="s">
        <v>46</v>
      </c>
      <c r="F413" s="37"/>
      <c r="G413" s="39"/>
      <c r="H413" s="39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ht="12.75" customHeight="1" x14ac:dyDescent="0.2">
      <c r="A414" s="32"/>
      <c r="B414" s="25"/>
      <c r="C414" s="33"/>
      <c r="D414" s="37"/>
      <c r="E414" s="37"/>
      <c r="F414" s="37"/>
      <c r="G414" s="39"/>
      <c r="H414" s="39"/>
      <c r="I414" s="26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ht="12.75" customHeight="1" x14ac:dyDescent="0.2">
      <c r="A415" s="32">
        <f>B415</f>
        <v>46585</v>
      </c>
      <c r="B415" s="24">
        <f>B413+1</f>
        <v>46585</v>
      </c>
      <c r="C415" s="33"/>
      <c r="D415" s="37"/>
      <c r="E415" s="37"/>
      <c r="F415" s="37"/>
      <c r="G415" s="39"/>
      <c r="H415" s="39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ht="12.75" customHeight="1" x14ac:dyDescent="0.2">
      <c r="A416" s="32"/>
      <c r="B416" s="25"/>
      <c r="C416" s="33"/>
      <c r="D416" s="37"/>
      <c r="E416" s="37"/>
      <c r="F416" s="37"/>
      <c r="G416" s="39"/>
      <c r="H416" s="39"/>
      <c r="I416" s="26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ht="12.75" customHeight="1" x14ac:dyDescent="0.2">
      <c r="A417" s="32">
        <f>B417</f>
        <v>46586</v>
      </c>
      <c r="B417" s="24">
        <f>B415+1</f>
        <v>46586</v>
      </c>
      <c r="C417" s="33"/>
      <c r="D417" s="37"/>
      <c r="E417" s="37"/>
      <c r="F417" s="37"/>
      <c r="G417" s="39"/>
      <c r="H417" s="39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ht="12.75" customHeight="1" x14ac:dyDescent="0.2">
      <c r="A418" s="32"/>
      <c r="B418" s="25"/>
      <c r="C418" s="33"/>
      <c r="D418" s="37"/>
      <c r="E418" s="37"/>
      <c r="F418" s="37"/>
      <c r="G418" s="39"/>
      <c r="H418" s="39"/>
      <c r="I418" s="26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ht="12.75" customHeight="1" x14ac:dyDescent="0.2">
      <c r="A419" s="32">
        <f>B419</f>
        <v>46587</v>
      </c>
      <c r="B419" s="24">
        <f>B417+1</f>
        <v>46587</v>
      </c>
      <c r="C419" s="33" t="s">
        <v>58</v>
      </c>
      <c r="D419" s="37"/>
      <c r="E419" s="37"/>
      <c r="F419" s="37"/>
      <c r="G419" s="39"/>
      <c r="H419" s="39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ht="12.75" customHeight="1" x14ac:dyDescent="0.2">
      <c r="A420" s="32"/>
      <c r="B420" s="25"/>
      <c r="C420" s="33"/>
      <c r="D420" s="37"/>
      <c r="E420" s="37"/>
      <c r="F420" s="37"/>
      <c r="G420" s="39"/>
      <c r="H420" s="39"/>
      <c r="I420" s="26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ht="12.75" customHeight="1" x14ac:dyDescent="0.2">
      <c r="A421" s="32">
        <f>B421</f>
        <v>46588</v>
      </c>
      <c r="B421" s="24">
        <f>B419+1</f>
        <v>46588</v>
      </c>
      <c r="C421" s="33" t="s">
        <v>58</v>
      </c>
      <c r="D421" s="37"/>
      <c r="E421" s="37" t="s">
        <v>45</v>
      </c>
      <c r="F421" s="37"/>
      <c r="G421" s="39"/>
      <c r="H421" s="39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ht="12.75" customHeight="1" x14ac:dyDescent="0.2">
      <c r="A422" s="32"/>
      <c r="B422" s="25"/>
      <c r="C422" s="33"/>
      <c r="D422" s="37"/>
      <c r="E422" s="37"/>
      <c r="F422" s="37"/>
      <c r="G422" s="39"/>
      <c r="H422" s="39"/>
      <c r="I422" s="26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ht="12.75" customHeight="1" x14ac:dyDescent="0.2">
      <c r="A423" s="32">
        <f>B423</f>
        <v>46589</v>
      </c>
      <c r="B423" s="24">
        <f>B421+1</f>
        <v>46589</v>
      </c>
      <c r="C423" s="33" t="s">
        <v>58</v>
      </c>
      <c r="D423" s="37"/>
      <c r="E423" s="37"/>
      <c r="F423" s="37"/>
      <c r="G423" s="39"/>
      <c r="H423" s="39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ht="12.75" customHeight="1" x14ac:dyDescent="0.2">
      <c r="A424" s="32"/>
      <c r="B424" s="25"/>
      <c r="C424" s="33"/>
      <c r="D424" s="37"/>
      <c r="E424" s="37"/>
      <c r="F424" s="37"/>
      <c r="G424" s="39"/>
      <c r="H424" s="39"/>
      <c r="I424" s="26"/>
      <c r="J424" s="11"/>
      <c r="K424" s="11"/>
      <c r="L424" s="11"/>
      <c r="M424" s="11"/>
      <c r="N424" s="11"/>
      <c r="O424" s="11"/>
      <c r="P424" s="11"/>
      <c r="Q424" s="11"/>
      <c r="R424" s="11"/>
    </row>
    <row r="425" spans="1:18" ht="12.75" customHeight="1" x14ac:dyDescent="0.2">
      <c r="A425" s="32">
        <f>B425</f>
        <v>46590</v>
      </c>
      <c r="B425" s="24">
        <f>B423+1</f>
        <v>46590</v>
      </c>
      <c r="C425" s="33" t="s">
        <v>58</v>
      </c>
      <c r="D425" s="37"/>
      <c r="E425" s="37"/>
      <c r="F425" s="37"/>
      <c r="G425" s="39"/>
      <c r="H425" s="39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 spans="1:18" ht="12.75" customHeight="1" x14ac:dyDescent="0.2">
      <c r="A426" s="32"/>
      <c r="B426" s="25"/>
      <c r="C426" s="33"/>
      <c r="D426" s="37"/>
      <c r="E426" s="37"/>
      <c r="F426" s="37"/>
      <c r="G426" s="39"/>
      <c r="H426" s="39"/>
      <c r="I426" s="26"/>
      <c r="J426" s="11"/>
      <c r="K426" s="11"/>
      <c r="L426" s="11"/>
      <c r="M426" s="11"/>
      <c r="N426" s="11"/>
      <c r="O426" s="11"/>
      <c r="P426" s="11"/>
      <c r="Q426" s="11"/>
      <c r="R426" s="11"/>
    </row>
    <row r="427" spans="1:18" ht="12.75" customHeight="1" x14ac:dyDescent="0.2">
      <c r="A427" s="32">
        <f>B427</f>
        <v>46591</v>
      </c>
      <c r="B427" s="24">
        <f>B425+1</f>
        <v>46591</v>
      </c>
      <c r="C427" s="33" t="s">
        <v>58</v>
      </c>
      <c r="D427" s="37"/>
      <c r="E427" s="37"/>
      <c r="F427" s="37"/>
      <c r="G427" s="39"/>
      <c r="H427" s="39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 spans="1:18" ht="12.75" customHeight="1" x14ac:dyDescent="0.2">
      <c r="A428" s="32"/>
      <c r="B428" s="25"/>
      <c r="C428" s="33"/>
      <c r="D428" s="37"/>
      <c r="E428" s="37"/>
      <c r="F428" s="37"/>
      <c r="G428" s="39"/>
      <c r="H428" s="39"/>
      <c r="I428" s="26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ht="12.75" customHeight="1" x14ac:dyDescent="0.2">
      <c r="A429" s="32">
        <f>B429</f>
        <v>46592</v>
      </c>
      <c r="B429" s="24">
        <f>B427+1</f>
        <v>46592</v>
      </c>
      <c r="C429" s="33" t="s">
        <v>58</v>
      </c>
      <c r="D429" s="37"/>
      <c r="E429" s="37"/>
      <c r="F429" s="37"/>
      <c r="G429" s="39"/>
      <c r="H429" s="39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ht="12.75" customHeight="1" x14ac:dyDescent="0.2">
      <c r="A430" s="32"/>
      <c r="B430" s="25"/>
      <c r="C430" s="33"/>
      <c r="D430" s="37"/>
      <c r="E430" s="37"/>
      <c r="F430" s="37"/>
      <c r="G430" s="39"/>
      <c r="H430" s="39"/>
      <c r="I430" s="26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ht="12.75" customHeight="1" x14ac:dyDescent="0.2">
      <c r="A431" s="32">
        <f>B431</f>
        <v>46593</v>
      </c>
      <c r="B431" s="24">
        <f>B429+1</f>
        <v>46593</v>
      </c>
      <c r="C431" s="33" t="s">
        <v>58</v>
      </c>
      <c r="D431" s="37"/>
      <c r="E431" s="37"/>
      <c r="F431" s="37"/>
      <c r="G431" s="39"/>
      <c r="H431" s="39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ht="12.75" customHeight="1" x14ac:dyDescent="0.2">
      <c r="A432" s="32"/>
      <c r="B432" s="25"/>
      <c r="C432" s="33"/>
      <c r="D432" s="37"/>
      <c r="E432" s="37"/>
      <c r="F432" s="37"/>
      <c r="G432" s="39"/>
      <c r="H432" s="39"/>
      <c r="I432" s="26"/>
      <c r="J432" s="11"/>
      <c r="K432" s="11"/>
      <c r="L432" s="11"/>
      <c r="M432" s="11"/>
      <c r="N432" s="11"/>
      <c r="O432" s="11"/>
      <c r="P432" s="11"/>
      <c r="Q432" s="11"/>
      <c r="R432" s="11"/>
    </row>
    <row r="433" spans="1:18" ht="12.75" customHeight="1" x14ac:dyDescent="0.2">
      <c r="A433" s="32">
        <f>B433</f>
        <v>46594</v>
      </c>
      <c r="B433" s="24">
        <f>B431+1</f>
        <v>46594</v>
      </c>
      <c r="C433" s="33" t="s">
        <v>58</v>
      </c>
      <c r="D433" s="37"/>
      <c r="E433" s="37"/>
      <c r="F433" s="37"/>
      <c r="G433" s="39"/>
      <c r="H433" s="39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 spans="1:18" ht="12.75" customHeight="1" x14ac:dyDescent="0.2">
      <c r="A434" s="32"/>
      <c r="B434" s="25"/>
      <c r="C434" s="33"/>
      <c r="D434" s="37"/>
      <c r="E434" s="37"/>
      <c r="F434" s="37"/>
      <c r="G434" s="39"/>
      <c r="H434" s="39"/>
      <c r="I434" s="26"/>
      <c r="J434" s="11"/>
      <c r="K434" s="11"/>
      <c r="L434" s="11"/>
      <c r="M434" s="11"/>
      <c r="N434" s="11"/>
      <c r="O434" s="11"/>
      <c r="P434" s="11"/>
      <c r="Q434" s="11"/>
      <c r="R434" s="11"/>
    </row>
    <row r="435" spans="1:18" ht="12.75" customHeight="1" x14ac:dyDescent="0.2">
      <c r="A435" s="32">
        <f>B435</f>
        <v>46595</v>
      </c>
      <c r="B435" s="24">
        <f>B433+1</f>
        <v>46595</v>
      </c>
      <c r="C435" s="33" t="s">
        <v>58</v>
      </c>
      <c r="D435" s="37"/>
      <c r="E435" s="37" t="s">
        <v>45</v>
      </c>
      <c r="F435" s="37"/>
      <c r="G435" s="39"/>
      <c r="H435" s="39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 spans="1:18" ht="12.75" customHeight="1" x14ac:dyDescent="0.2">
      <c r="A436" s="32"/>
      <c r="B436" s="25"/>
      <c r="C436" s="33"/>
      <c r="D436" s="37"/>
      <c r="E436" s="37"/>
      <c r="F436" s="37"/>
      <c r="G436" s="39"/>
      <c r="H436" s="39"/>
      <c r="I436" s="26"/>
      <c r="J436" s="11"/>
      <c r="K436" s="11"/>
      <c r="L436" s="11"/>
      <c r="M436" s="11"/>
      <c r="N436" s="11"/>
      <c r="O436" s="11"/>
      <c r="P436" s="11"/>
      <c r="Q436" s="11"/>
      <c r="R436" s="11"/>
    </row>
    <row r="437" spans="1:18" ht="12.75" customHeight="1" x14ac:dyDescent="0.2">
      <c r="A437" s="32">
        <f>B437</f>
        <v>46596</v>
      </c>
      <c r="B437" s="24">
        <f>B435+1</f>
        <v>46596</v>
      </c>
      <c r="C437" s="33" t="s">
        <v>58</v>
      </c>
      <c r="D437" s="37"/>
      <c r="E437" s="37"/>
      <c r="F437" s="37"/>
      <c r="G437" s="39"/>
      <c r="H437" s="39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ht="12.75" customHeight="1" x14ac:dyDescent="0.2">
      <c r="A438" s="32"/>
      <c r="B438" s="25"/>
      <c r="C438" s="33"/>
      <c r="D438" s="37"/>
      <c r="E438" s="37"/>
      <c r="F438" s="37"/>
      <c r="G438" s="39"/>
      <c r="H438" s="39"/>
      <c r="I438" s="26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ht="12.75" customHeight="1" x14ac:dyDescent="0.2">
      <c r="A439" s="32">
        <f>B439</f>
        <v>46597</v>
      </c>
      <c r="B439" s="24">
        <f>B437+1</f>
        <v>46597</v>
      </c>
      <c r="C439" s="33" t="s">
        <v>58</v>
      </c>
      <c r="D439" s="37"/>
      <c r="E439" s="37"/>
      <c r="F439" s="37"/>
      <c r="G439" s="39"/>
      <c r="H439" s="39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ht="12.75" customHeight="1" x14ac:dyDescent="0.2">
      <c r="A440" s="32"/>
      <c r="B440" s="25"/>
      <c r="C440" s="33"/>
      <c r="D440" s="37"/>
      <c r="E440" s="37"/>
      <c r="F440" s="37"/>
      <c r="G440" s="39"/>
      <c r="H440" s="39"/>
      <c r="I440" s="26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ht="12.75" customHeight="1" x14ac:dyDescent="0.2">
      <c r="A441" s="32">
        <f>B441</f>
        <v>46598</v>
      </c>
      <c r="B441" s="24">
        <f>B439+1</f>
        <v>46598</v>
      </c>
      <c r="C441" s="33" t="s">
        <v>58</v>
      </c>
      <c r="D441" s="37"/>
      <c r="E441" s="37"/>
      <c r="F441" s="37"/>
      <c r="G441" s="39"/>
      <c r="H441" s="39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 spans="1:18" ht="12.75" customHeight="1" x14ac:dyDescent="0.2">
      <c r="A442" s="32"/>
      <c r="B442" s="25"/>
      <c r="C442" s="33"/>
      <c r="D442" s="37"/>
      <c r="E442" s="37"/>
      <c r="F442" s="37"/>
      <c r="G442" s="39"/>
      <c r="H442" s="39"/>
      <c r="I442" s="26"/>
      <c r="J442" s="11"/>
      <c r="K442" s="11"/>
      <c r="L442" s="11"/>
      <c r="M442" s="11"/>
      <c r="N442" s="11"/>
      <c r="O442" s="11"/>
      <c r="P442" s="11"/>
      <c r="Q442" s="11"/>
      <c r="R442" s="11"/>
    </row>
    <row r="443" spans="1:18" ht="12.75" customHeight="1" x14ac:dyDescent="0.2">
      <c r="A443" s="32">
        <f>B443</f>
        <v>46599</v>
      </c>
      <c r="B443" s="24">
        <f>B441+1</f>
        <v>46599</v>
      </c>
      <c r="C443" s="33" t="s">
        <v>58</v>
      </c>
      <c r="D443" s="37"/>
      <c r="E443" s="37"/>
      <c r="F443" s="37"/>
      <c r="G443" s="39"/>
      <c r="H443" s="39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 spans="1:18" ht="12.75" customHeight="1" x14ac:dyDescent="0.2">
      <c r="A444" s="32"/>
      <c r="B444" s="25"/>
      <c r="C444" s="33"/>
      <c r="D444" s="37"/>
      <c r="E444" s="37"/>
      <c r="F444" s="37"/>
      <c r="G444" s="39"/>
      <c r="H444" s="39"/>
      <c r="I444" s="26"/>
      <c r="J444" s="11"/>
      <c r="K444" s="11"/>
      <c r="L444" s="11"/>
      <c r="M444" s="11"/>
      <c r="N444" s="11"/>
      <c r="O444" s="11"/>
      <c r="P444" s="11"/>
      <c r="Q444" s="11"/>
      <c r="R444" s="11"/>
    </row>
    <row r="445" spans="1:18" ht="12.75" customHeight="1" x14ac:dyDescent="0.2">
      <c r="A445" s="32">
        <f>B445</f>
        <v>46600</v>
      </c>
      <c r="B445" s="24">
        <f>B443+1</f>
        <v>46600</v>
      </c>
      <c r="C445" s="33" t="s">
        <v>58</v>
      </c>
      <c r="D445" s="37"/>
      <c r="E445" s="37"/>
      <c r="F445" s="37"/>
      <c r="G445" s="39"/>
      <c r="H445" s="39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 spans="1:18" ht="12.75" customHeight="1" x14ac:dyDescent="0.2">
      <c r="A446" s="32"/>
      <c r="B446" s="25"/>
      <c r="C446" s="33"/>
      <c r="D446" s="37"/>
      <c r="E446" s="37"/>
      <c r="F446" s="37"/>
      <c r="G446" s="39"/>
      <c r="H446" s="39"/>
      <c r="I446" s="26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ht="12.75" customHeight="1" x14ac:dyDescent="0.2">
      <c r="A447" s="32">
        <f>B447</f>
        <v>46601</v>
      </c>
      <c r="B447" s="24">
        <f>B445+1</f>
        <v>46601</v>
      </c>
      <c r="C447" s="33" t="s">
        <v>58</v>
      </c>
      <c r="D447" s="37"/>
      <c r="E447" s="37"/>
      <c r="F447" s="37"/>
      <c r="G447" s="39"/>
      <c r="H447" s="39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ht="12.75" customHeight="1" x14ac:dyDescent="0.2">
      <c r="A448" s="32"/>
      <c r="B448" s="25"/>
      <c r="C448" s="33"/>
      <c r="D448" s="37"/>
      <c r="E448" s="37"/>
      <c r="F448" s="37"/>
      <c r="G448" s="39"/>
      <c r="H448" s="39"/>
      <c r="I448" s="26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ht="12.75" customHeight="1" x14ac:dyDescent="0.2">
      <c r="A449" s="32">
        <f>B449</f>
        <v>46602</v>
      </c>
      <c r="B449" s="24">
        <f>B447+1</f>
        <v>46602</v>
      </c>
      <c r="C449" s="33" t="s">
        <v>58</v>
      </c>
      <c r="D449" s="37"/>
      <c r="E449" s="37" t="s">
        <v>45</v>
      </c>
      <c r="F449" s="37"/>
      <c r="G449" s="39"/>
      <c r="H449" s="39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ht="12.75" customHeight="1" x14ac:dyDescent="0.2">
      <c r="A450" s="32"/>
      <c r="B450" s="25"/>
      <c r="C450" s="33"/>
      <c r="D450" s="37"/>
      <c r="E450" s="37"/>
      <c r="F450" s="37"/>
      <c r="G450" s="39"/>
      <c r="H450" s="39"/>
      <c r="I450" s="26"/>
      <c r="J450" s="11"/>
      <c r="K450" s="11"/>
      <c r="L450" s="11"/>
      <c r="M450" s="11"/>
      <c r="N450" s="11"/>
      <c r="O450" s="11"/>
      <c r="P450" s="11"/>
      <c r="Q450" s="11"/>
      <c r="R450" s="11"/>
    </row>
    <row r="451" spans="1:18" ht="12.75" customHeight="1" x14ac:dyDescent="0.2">
      <c r="A451" s="32">
        <f>B451</f>
        <v>46603</v>
      </c>
      <c r="B451" s="24">
        <f>B449+1</f>
        <v>46603</v>
      </c>
      <c r="C451" s="33" t="s">
        <v>58</v>
      </c>
      <c r="D451" s="37"/>
      <c r="E451" s="37"/>
      <c r="F451" s="37"/>
      <c r="G451" s="39"/>
      <c r="H451" s="39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 spans="1:18" ht="12.75" customHeight="1" x14ac:dyDescent="0.2">
      <c r="A452" s="32"/>
      <c r="B452" s="25"/>
      <c r="C452" s="33"/>
      <c r="D452" s="37"/>
      <c r="E452" s="37"/>
      <c r="F452" s="37"/>
      <c r="G452" s="39"/>
      <c r="H452" s="39"/>
      <c r="I452" s="26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ht="12.75" customHeight="1" x14ac:dyDescent="0.2">
      <c r="A453" s="32">
        <f>B453</f>
        <v>46604</v>
      </c>
      <c r="B453" s="24">
        <f>B451+1</f>
        <v>46604</v>
      </c>
      <c r="C453" s="33" t="s">
        <v>58</v>
      </c>
      <c r="D453" s="41"/>
      <c r="E453" s="37"/>
      <c r="F453" s="37"/>
      <c r="G453" s="39"/>
      <c r="H453" s="39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ht="12.75" customHeight="1" x14ac:dyDescent="0.2">
      <c r="A454" s="32"/>
      <c r="B454" s="25"/>
      <c r="C454" s="33"/>
      <c r="D454" s="41"/>
      <c r="E454" s="37"/>
      <c r="F454" s="37"/>
      <c r="G454" s="39"/>
      <c r="H454" s="39"/>
      <c r="I454" s="26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ht="12.75" customHeight="1" x14ac:dyDescent="0.2">
      <c r="A455" s="32">
        <f>B455</f>
        <v>46605</v>
      </c>
      <c r="B455" s="24">
        <f>B453+1</f>
        <v>46605</v>
      </c>
      <c r="C455" s="33" t="s">
        <v>58</v>
      </c>
      <c r="D455" s="37"/>
      <c r="E455" s="37"/>
      <c r="F455" s="37"/>
      <c r="G455" s="39"/>
      <c r="H455" s="39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ht="12.75" customHeight="1" x14ac:dyDescent="0.2">
      <c r="A456" s="32"/>
      <c r="B456" s="25"/>
      <c r="C456" s="33"/>
      <c r="D456" s="37"/>
      <c r="E456" s="37"/>
      <c r="F456" s="37"/>
      <c r="G456" s="39"/>
      <c r="H456" s="39"/>
      <c r="I456" s="26"/>
      <c r="J456" s="11"/>
      <c r="K456" s="11"/>
      <c r="L456" s="11"/>
      <c r="M456" s="11"/>
      <c r="N456" s="11"/>
      <c r="O456" s="11"/>
      <c r="P456" s="11"/>
      <c r="Q456" s="11"/>
      <c r="R456" s="11"/>
    </row>
    <row r="457" spans="1:18" ht="12.75" customHeight="1" x14ac:dyDescent="0.2">
      <c r="A457" s="32">
        <f>B457</f>
        <v>46606</v>
      </c>
      <c r="B457" s="24">
        <f>B455+1</f>
        <v>46606</v>
      </c>
      <c r="C457" s="33" t="s">
        <v>58</v>
      </c>
      <c r="D457" s="37"/>
      <c r="E457" s="37"/>
      <c r="F457" s="37"/>
      <c r="G457" s="39"/>
      <c r="H457" s="39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ht="12.75" customHeight="1" x14ac:dyDescent="0.2">
      <c r="A458" s="32"/>
      <c r="B458" s="25"/>
      <c r="C458" s="33"/>
      <c r="D458" s="37"/>
      <c r="E458" s="37"/>
      <c r="F458" s="37"/>
      <c r="G458" s="39"/>
      <c r="H458" s="39"/>
      <c r="I458" s="26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ht="12.75" customHeight="1" x14ac:dyDescent="0.2">
      <c r="A459" s="32">
        <f>B459</f>
        <v>46607</v>
      </c>
      <c r="B459" s="24">
        <f>B457+1</f>
        <v>46607</v>
      </c>
      <c r="C459" s="33" t="s">
        <v>58</v>
      </c>
      <c r="D459" s="37"/>
      <c r="E459" s="37"/>
      <c r="F459" s="37"/>
      <c r="G459" s="39"/>
      <c r="H459" s="39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ht="12.75" customHeight="1" x14ac:dyDescent="0.2">
      <c r="A460" s="32"/>
      <c r="B460" s="25"/>
      <c r="C460" s="33"/>
      <c r="D460" s="37"/>
      <c r="E460" s="37"/>
      <c r="F460" s="37"/>
      <c r="G460" s="39"/>
      <c r="H460" s="39"/>
      <c r="I460" s="26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ht="12.75" customHeight="1" x14ac:dyDescent="0.2">
      <c r="A461" s="32">
        <f>B461</f>
        <v>46608</v>
      </c>
      <c r="B461" s="24">
        <f>B459+1</f>
        <v>46608</v>
      </c>
      <c r="C461" s="33" t="s">
        <v>58</v>
      </c>
      <c r="D461" s="37"/>
      <c r="E461" s="37"/>
      <c r="F461" s="37"/>
      <c r="G461" s="39"/>
      <c r="H461" s="39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 spans="1:18" ht="12.75" customHeight="1" x14ac:dyDescent="0.2">
      <c r="A462" s="32"/>
      <c r="B462" s="25"/>
      <c r="C462" s="33"/>
      <c r="D462" s="37"/>
      <c r="E462" s="37"/>
      <c r="F462" s="37"/>
      <c r="G462" s="39"/>
      <c r="H462" s="39"/>
      <c r="I462" s="26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ht="12.75" customHeight="1" x14ac:dyDescent="0.2">
      <c r="A463" s="32">
        <f>B463</f>
        <v>46609</v>
      </c>
      <c r="B463" s="24">
        <f>B461+1</f>
        <v>46609</v>
      </c>
      <c r="C463" s="33" t="s">
        <v>58</v>
      </c>
      <c r="D463" s="37" t="s">
        <v>47</v>
      </c>
      <c r="E463" s="37"/>
      <c r="F463" s="37"/>
      <c r="G463" s="39"/>
      <c r="H463" s="39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ht="12.75" customHeight="1" x14ac:dyDescent="0.2">
      <c r="A464" s="32"/>
      <c r="B464" s="25"/>
      <c r="C464" s="33"/>
      <c r="D464" s="37"/>
      <c r="E464" s="37"/>
      <c r="F464" s="37"/>
      <c r="G464" s="39"/>
      <c r="H464" s="39"/>
      <c r="I464" s="26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ht="12.75" customHeight="1" x14ac:dyDescent="0.2">
      <c r="A465" s="32">
        <f>B465</f>
        <v>46610</v>
      </c>
      <c r="B465" s="24">
        <f>B463+1</f>
        <v>46610</v>
      </c>
      <c r="C465" s="33" t="s">
        <v>58</v>
      </c>
      <c r="D465" s="37"/>
      <c r="E465" s="37"/>
      <c r="F465" s="37"/>
      <c r="G465" s="39"/>
      <c r="H465" s="39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ht="12.75" customHeight="1" x14ac:dyDescent="0.2">
      <c r="A466" s="32"/>
      <c r="B466" s="25"/>
      <c r="C466" s="33"/>
      <c r="D466" s="37"/>
      <c r="E466" s="37"/>
      <c r="F466" s="37"/>
      <c r="G466" s="39"/>
      <c r="H466" s="39"/>
      <c r="I466" s="26"/>
      <c r="J466" s="11"/>
      <c r="K466" s="11"/>
      <c r="L466" s="11"/>
      <c r="M466" s="11"/>
      <c r="N466" s="11"/>
      <c r="O466" s="11"/>
      <c r="P466" s="11"/>
      <c r="Q466" s="11"/>
      <c r="R466" s="11"/>
    </row>
    <row r="467" spans="1:18" ht="12.75" customHeight="1" x14ac:dyDescent="0.2">
      <c r="A467" s="32">
        <f>B467</f>
        <v>46611</v>
      </c>
      <c r="B467" s="24">
        <f>B465+1</f>
        <v>46611</v>
      </c>
      <c r="C467" s="33" t="s">
        <v>58</v>
      </c>
      <c r="D467" s="41"/>
      <c r="E467" s="37"/>
      <c r="F467" s="37"/>
      <c r="G467" s="39"/>
      <c r="H467" s="39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 spans="1:18" ht="12.75" customHeight="1" x14ac:dyDescent="0.2">
      <c r="A468" s="32"/>
      <c r="B468" s="25"/>
      <c r="C468" s="33"/>
      <c r="D468" s="41"/>
      <c r="E468" s="37"/>
      <c r="F468" s="37"/>
      <c r="G468" s="39"/>
      <c r="H468" s="39"/>
      <c r="I468" s="26"/>
      <c r="J468" s="11"/>
      <c r="K468" s="11"/>
      <c r="L468" s="11"/>
      <c r="M468" s="11"/>
      <c r="N468" s="11"/>
      <c r="O468" s="11"/>
      <c r="P468" s="11"/>
      <c r="Q468" s="11"/>
      <c r="R468" s="11"/>
    </row>
    <row r="469" spans="1:18" ht="12.75" customHeight="1" x14ac:dyDescent="0.2">
      <c r="A469" s="32">
        <f>B469</f>
        <v>46612</v>
      </c>
      <c r="B469" s="24">
        <f>B467+1</f>
        <v>46612</v>
      </c>
      <c r="C469" s="33" t="s">
        <v>58</v>
      </c>
      <c r="D469" s="37"/>
      <c r="E469" s="37"/>
      <c r="F469" s="37"/>
      <c r="G469" s="39"/>
      <c r="H469" s="39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 spans="1:18" ht="12.75" customHeight="1" x14ac:dyDescent="0.2">
      <c r="A470" s="32"/>
      <c r="B470" s="25"/>
      <c r="C470" s="33"/>
      <c r="D470" s="37"/>
      <c r="E470" s="37"/>
      <c r="F470" s="37"/>
      <c r="G470" s="39"/>
      <c r="H470" s="39"/>
      <c r="I470" s="26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ht="12.75" customHeight="1" x14ac:dyDescent="0.2">
      <c r="A471" s="32">
        <f>B471</f>
        <v>46613</v>
      </c>
      <c r="B471" s="24">
        <f>B469+1</f>
        <v>46613</v>
      </c>
      <c r="C471" s="33" t="s">
        <v>58</v>
      </c>
      <c r="D471" s="37"/>
      <c r="E471" s="37"/>
      <c r="F471" s="37"/>
      <c r="G471" s="39"/>
      <c r="H471" s="39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ht="12.75" customHeight="1" x14ac:dyDescent="0.2">
      <c r="A472" s="32"/>
      <c r="B472" s="25"/>
      <c r="C472" s="33"/>
      <c r="D472" s="37"/>
      <c r="E472" s="37"/>
      <c r="F472" s="37"/>
      <c r="G472" s="39"/>
      <c r="H472" s="39"/>
      <c r="I472" s="26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ht="12.75" customHeight="1" x14ac:dyDescent="0.2">
      <c r="A473" s="32">
        <f>B473</f>
        <v>46614</v>
      </c>
      <c r="B473" s="24">
        <f>B471+1</f>
        <v>46614</v>
      </c>
      <c r="C473" s="33" t="s">
        <v>58</v>
      </c>
      <c r="D473" s="37"/>
      <c r="E473" s="37"/>
      <c r="F473" s="37"/>
      <c r="G473" s="39"/>
      <c r="H473" s="39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ht="12.75" customHeight="1" x14ac:dyDescent="0.2">
      <c r="A474" s="32"/>
      <c r="B474" s="25"/>
      <c r="C474" s="33"/>
      <c r="D474" s="37"/>
      <c r="E474" s="37"/>
      <c r="F474" s="37"/>
      <c r="G474" s="39"/>
      <c r="H474" s="39"/>
      <c r="I474" s="26"/>
      <c r="J474" s="11"/>
      <c r="K474" s="11"/>
      <c r="L474" s="11"/>
      <c r="M474" s="11"/>
      <c r="N474" s="11"/>
      <c r="O474" s="11"/>
      <c r="P474" s="11"/>
      <c r="Q474" s="11"/>
      <c r="R474" s="11"/>
    </row>
    <row r="475" spans="1:18" ht="12.75" customHeight="1" x14ac:dyDescent="0.2">
      <c r="A475" s="32">
        <f>B475</f>
        <v>46615</v>
      </c>
      <c r="B475" s="24">
        <f>B473+1</f>
        <v>46615</v>
      </c>
      <c r="C475" s="33" t="s">
        <v>58</v>
      </c>
      <c r="D475" s="41"/>
      <c r="E475" s="37"/>
      <c r="F475" s="37"/>
      <c r="G475" s="39"/>
      <c r="H475" s="39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 spans="1:18" ht="12.75" customHeight="1" x14ac:dyDescent="0.2">
      <c r="A476" s="32"/>
      <c r="B476" s="25"/>
      <c r="C476" s="33"/>
      <c r="D476" s="41"/>
      <c r="E476" s="37"/>
      <c r="F476" s="37"/>
      <c r="G476" s="39"/>
      <c r="H476" s="39"/>
      <c r="I476" s="26"/>
      <c r="J476" s="11"/>
      <c r="K476" s="11"/>
      <c r="L476" s="11"/>
      <c r="M476" s="11"/>
      <c r="N476" s="11"/>
      <c r="O476" s="11"/>
      <c r="P476" s="11"/>
      <c r="Q476" s="11"/>
      <c r="R476" s="11"/>
    </row>
    <row r="477" spans="1:18" ht="12.75" customHeight="1" x14ac:dyDescent="0.2">
      <c r="A477" s="32">
        <f>B477</f>
        <v>46616</v>
      </c>
      <c r="B477" s="24">
        <f>B475+1</f>
        <v>46616</v>
      </c>
      <c r="C477" s="33" t="s">
        <v>58</v>
      </c>
      <c r="D477" s="37"/>
      <c r="E477" s="37" t="s">
        <v>45</v>
      </c>
      <c r="F477" s="37"/>
      <c r="G477" s="39"/>
      <c r="H477" s="39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 spans="1:18" ht="12.75" customHeight="1" x14ac:dyDescent="0.2">
      <c r="A478" s="32"/>
      <c r="B478" s="25"/>
      <c r="C478" s="33"/>
      <c r="D478" s="37"/>
      <c r="E478" s="37"/>
      <c r="F478" s="37"/>
      <c r="G478" s="39"/>
      <c r="H478" s="39"/>
      <c r="I478" s="26"/>
      <c r="J478" s="11"/>
      <c r="K478" s="11"/>
      <c r="L478" s="11"/>
      <c r="M478" s="11"/>
      <c r="N478" s="11"/>
      <c r="O478" s="11"/>
      <c r="P478" s="11"/>
      <c r="Q478" s="11"/>
      <c r="R478" s="11"/>
    </row>
    <row r="479" spans="1:18" ht="12.75" customHeight="1" x14ac:dyDescent="0.2">
      <c r="A479" s="32">
        <f>B479</f>
        <v>46617</v>
      </c>
      <c r="B479" s="24">
        <f>B477+1</f>
        <v>46617</v>
      </c>
      <c r="C479" s="33" t="s">
        <v>58</v>
      </c>
      <c r="D479" s="37"/>
      <c r="E479" s="37"/>
      <c r="F479" s="37"/>
      <c r="G479" s="39"/>
      <c r="H479" s="39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 spans="1:18" ht="12.75" customHeight="1" x14ac:dyDescent="0.2">
      <c r="A480" s="32"/>
      <c r="B480" s="25"/>
      <c r="C480" s="33"/>
      <c r="D480" s="37"/>
      <c r="E480" s="37"/>
      <c r="F480" s="37"/>
      <c r="G480" s="39"/>
      <c r="H480" s="39"/>
      <c r="I480" s="26"/>
      <c r="J480" s="11"/>
      <c r="K480" s="11"/>
      <c r="L480" s="11"/>
      <c r="M480" s="11"/>
      <c r="N480" s="11"/>
      <c r="O480" s="11"/>
      <c r="P480" s="11"/>
      <c r="Q480" s="11"/>
      <c r="R480" s="11"/>
    </row>
    <row r="481" spans="1:18" ht="12.75" customHeight="1" x14ac:dyDescent="0.2">
      <c r="A481" s="32">
        <f>B481</f>
        <v>46618</v>
      </c>
      <c r="B481" s="24">
        <f>B479+1</f>
        <v>46618</v>
      </c>
      <c r="C481" s="33" t="s">
        <v>58</v>
      </c>
      <c r="D481" s="37"/>
      <c r="E481" s="37"/>
      <c r="F481" s="37"/>
      <c r="G481" s="39"/>
      <c r="H481" s="39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 spans="1:18" ht="12.75" customHeight="1" x14ac:dyDescent="0.2">
      <c r="A482" s="32"/>
      <c r="B482" s="25"/>
      <c r="C482" s="33"/>
      <c r="D482" s="37"/>
      <c r="E482" s="37"/>
      <c r="F482" s="37"/>
      <c r="G482" s="39"/>
      <c r="H482" s="39"/>
      <c r="I482" s="26"/>
      <c r="J482" s="11"/>
      <c r="K482" s="11"/>
      <c r="L482" s="11"/>
      <c r="M482" s="11"/>
      <c r="N482" s="11"/>
      <c r="O482" s="11"/>
      <c r="P482" s="11"/>
      <c r="Q482" s="11"/>
      <c r="R482" s="11"/>
    </row>
    <row r="483" spans="1:18" ht="12.75" customHeight="1" x14ac:dyDescent="0.2">
      <c r="A483" s="32">
        <f>B483</f>
        <v>46619</v>
      </c>
      <c r="B483" s="24">
        <f>B481+1</f>
        <v>46619</v>
      </c>
      <c r="C483" s="33" t="s">
        <v>58</v>
      </c>
      <c r="D483" s="37"/>
      <c r="E483" s="37"/>
      <c r="F483" s="37"/>
      <c r="G483" s="39"/>
      <c r="H483" s="39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 spans="1:18" ht="12.75" customHeight="1" x14ac:dyDescent="0.2">
      <c r="A484" s="32"/>
      <c r="B484" s="25"/>
      <c r="C484" s="33"/>
      <c r="D484" s="37"/>
      <c r="E484" s="37"/>
      <c r="F484" s="37"/>
      <c r="G484" s="39"/>
      <c r="H484" s="39"/>
      <c r="I484" s="26"/>
      <c r="J484" s="11"/>
      <c r="K484" s="11"/>
      <c r="L484" s="11"/>
      <c r="M484" s="11"/>
      <c r="N484" s="11"/>
      <c r="O484" s="11"/>
      <c r="P484" s="11"/>
      <c r="Q484" s="11"/>
      <c r="R484" s="11"/>
    </row>
    <row r="485" spans="1:18" ht="12.75" customHeight="1" x14ac:dyDescent="0.2">
      <c r="A485" s="32">
        <f>B485</f>
        <v>46620</v>
      </c>
      <c r="B485" s="24">
        <f>B483+1</f>
        <v>46620</v>
      </c>
      <c r="C485" s="33" t="s">
        <v>58</v>
      </c>
      <c r="D485" s="37"/>
      <c r="E485" s="37"/>
      <c r="F485" s="37"/>
      <c r="G485" s="39"/>
      <c r="H485" s="39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 spans="1:18" ht="12.75" customHeight="1" x14ac:dyDescent="0.2">
      <c r="A486" s="32"/>
      <c r="B486" s="25"/>
      <c r="C486" s="33"/>
      <c r="D486" s="37"/>
      <c r="E486" s="37"/>
      <c r="F486" s="37"/>
      <c r="G486" s="39"/>
      <c r="H486" s="39"/>
      <c r="I486" s="26"/>
      <c r="J486" s="11"/>
      <c r="K486" s="11"/>
      <c r="L486" s="11"/>
      <c r="M486" s="11"/>
      <c r="N486" s="11"/>
      <c r="O486" s="11"/>
      <c r="P486" s="11"/>
      <c r="Q486" s="11"/>
      <c r="R486" s="11"/>
    </row>
    <row r="487" spans="1:18" ht="12.75" customHeight="1" x14ac:dyDescent="0.2">
      <c r="A487" s="32">
        <f>B487</f>
        <v>46621</v>
      </c>
      <c r="B487" s="24">
        <f>B485+1</f>
        <v>46621</v>
      </c>
      <c r="C487" s="33" t="s">
        <v>58</v>
      </c>
      <c r="D487" s="37"/>
      <c r="E487" s="37"/>
      <c r="F487" s="37"/>
      <c r="G487" s="39"/>
      <c r="H487" s="39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 spans="1:18" ht="12.75" customHeight="1" x14ac:dyDescent="0.2">
      <c r="A488" s="32"/>
      <c r="B488" s="25"/>
      <c r="C488" s="33"/>
      <c r="D488" s="37"/>
      <c r="E488" s="37"/>
      <c r="F488" s="37"/>
      <c r="G488" s="39"/>
      <c r="H488" s="39"/>
      <c r="I488" s="26"/>
      <c r="J488" s="11"/>
      <c r="K488" s="11"/>
      <c r="L488" s="11"/>
      <c r="M488" s="11"/>
      <c r="N488" s="11"/>
      <c r="O488" s="11"/>
      <c r="P488" s="11"/>
      <c r="Q488" s="11"/>
      <c r="R488" s="11"/>
    </row>
    <row r="489" spans="1:18" ht="12.75" customHeight="1" x14ac:dyDescent="0.2">
      <c r="A489" s="32">
        <f>B489</f>
        <v>46622</v>
      </c>
      <c r="B489" s="24">
        <f>B487+1</f>
        <v>46622</v>
      </c>
      <c r="C489" s="33" t="s">
        <v>58</v>
      </c>
      <c r="D489" s="41"/>
      <c r="E489" s="37"/>
      <c r="F489" s="37"/>
      <c r="G489" s="39"/>
      <c r="H489" s="39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 spans="1:18" ht="12.75" customHeight="1" x14ac:dyDescent="0.2">
      <c r="A490" s="32"/>
      <c r="B490" s="25"/>
      <c r="C490" s="33"/>
      <c r="D490" s="41"/>
      <c r="E490" s="37"/>
      <c r="F490" s="37"/>
      <c r="G490" s="39"/>
      <c r="H490" s="39"/>
      <c r="I490" s="26"/>
      <c r="J490" s="11"/>
      <c r="K490" s="11"/>
      <c r="L490" s="11"/>
      <c r="M490" s="11"/>
      <c r="N490" s="11"/>
      <c r="O490" s="11"/>
      <c r="P490" s="11"/>
      <c r="Q490" s="11"/>
      <c r="R490" s="11"/>
    </row>
    <row r="491" spans="1:18" ht="12.75" customHeight="1" x14ac:dyDescent="0.2">
      <c r="A491" s="32">
        <f>B491</f>
        <v>46623</v>
      </c>
      <c r="B491" s="24">
        <f>B489+1</f>
        <v>46623</v>
      </c>
      <c r="C491" s="33" t="s">
        <v>58</v>
      </c>
      <c r="D491" s="37"/>
      <c r="E491" s="37" t="s">
        <v>45</v>
      </c>
      <c r="F491" s="37"/>
      <c r="G491" s="39"/>
      <c r="H491" s="39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 spans="1:18" ht="12.75" customHeight="1" x14ac:dyDescent="0.2">
      <c r="A492" s="32"/>
      <c r="B492" s="25"/>
      <c r="C492" s="33"/>
      <c r="D492" s="37"/>
      <c r="E492" s="37"/>
      <c r="F492" s="37"/>
      <c r="G492" s="39"/>
      <c r="H492" s="39"/>
      <c r="I492" s="26"/>
      <c r="J492" s="11"/>
      <c r="K492" s="11"/>
      <c r="L492" s="11"/>
      <c r="M492" s="11"/>
      <c r="N492" s="11"/>
      <c r="O492" s="11"/>
      <c r="P492" s="11"/>
      <c r="Q492" s="11"/>
      <c r="R492" s="11"/>
    </row>
    <row r="493" spans="1:18" ht="12.75" customHeight="1" x14ac:dyDescent="0.2">
      <c r="A493" s="32">
        <f>B493</f>
        <v>46624</v>
      </c>
      <c r="B493" s="24">
        <f>B491+1</f>
        <v>46624</v>
      </c>
      <c r="C493" s="33" t="s">
        <v>58</v>
      </c>
      <c r="D493" s="37"/>
      <c r="E493" s="37"/>
      <c r="F493" s="37"/>
      <c r="G493" s="39"/>
      <c r="H493" s="39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 spans="1:18" ht="12.75" customHeight="1" x14ac:dyDescent="0.2">
      <c r="A494" s="32"/>
      <c r="B494" s="25"/>
      <c r="C494" s="33"/>
      <c r="D494" s="37"/>
      <c r="E494" s="37"/>
      <c r="F494" s="37"/>
      <c r="G494" s="39"/>
      <c r="H494" s="39"/>
      <c r="I494" s="26"/>
      <c r="J494" s="11"/>
      <c r="K494" s="11"/>
      <c r="L494" s="11"/>
      <c r="M494" s="11"/>
      <c r="N494" s="11"/>
      <c r="O494" s="11"/>
      <c r="P494" s="11"/>
      <c r="Q494" s="11"/>
      <c r="R494" s="11"/>
    </row>
    <row r="495" spans="1:18" ht="12.75" customHeight="1" x14ac:dyDescent="0.2">
      <c r="A495" s="32">
        <f>B495</f>
        <v>46625</v>
      </c>
      <c r="B495" s="24">
        <f>B493+1</f>
        <v>46625</v>
      </c>
      <c r="C495" s="33" t="s">
        <v>58</v>
      </c>
      <c r="D495" s="37"/>
      <c r="E495" s="37"/>
      <c r="F495" s="37"/>
      <c r="G495" s="39"/>
      <c r="H495" s="39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 spans="1:18" ht="12.75" customHeight="1" x14ac:dyDescent="0.2">
      <c r="A496" s="32"/>
      <c r="B496" s="25"/>
      <c r="C496" s="33"/>
      <c r="D496" s="37"/>
      <c r="E496" s="37"/>
      <c r="F496" s="37"/>
      <c r="G496" s="39"/>
      <c r="H496" s="39"/>
      <c r="I496" s="26"/>
      <c r="J496" s="11"/>
      <c r="K496" s="11"/>
      <c r="L496" s="11"/>
      <c r="M496" s="11"/>
      <c r="N496" s="11"/>
      <c r="O496" s="11"/>
      <c r="P496" s="11"/>
      <c r="Q496" s="11"/>
      <c r="R496" s="11"/>
    </row>
    <row r="497" spans="1:18" ht="12.75" customHeight="1" x14ac:dyDescent="0.2">
      <c r="A497" s="32">
        <f>B497</f>
        <v>46626</v>
      </c>
      <c r="B497" s="24">
        <f>B495+1</f>
        <v>46626</v>
      </c>
      <c r="C497" s="33" t="s">
        <v>58</v>
      </c>
      <c r="D497" s="37"/>
      <c r="E497" s="37"/>
      <c r="F497" s="37"/>
      <c r="G497" s="39"/>
      <c r="H497" s="39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 spans="1:18" ht="12.75" customHeight="1" x14ac:dyDescent="0.2">
      <c r="A498" s="32"/>
      <c r="B498" s="25"/>
      <c r="C498" s="33"/>
      <c r="D498" s="37"/>
      <c r="E498" s="37"/>
      <c r="F498" s="37"/>
      <c r="G498" s="39"/>
      <c r="H498" s="39"/>
      <c r="I498" s="26"/>
      <c r="J498" s="11"/>
      <c r="K498" s="11"/>
      <c r="L498" s="11"/>
      <c r="M498" s="11"/>
      <c r="N498" s="11"/>
      <c r="O498" s="11"/>
      <c r="P498" s="11"/>
      <c r="Q498" s="11"/>
      <c r="R498" s="11"/>
    </row>
    <row r="499" spans="1:18" ht="12.75" customHeight="1" x14ac:dyDescent="0.2">
      <c r="A499" s="32">
        <f>B499</f>
        <v>46627</v>
      </c>
      <c r="B499" s="24">
        <f>B497+1</f>
        <v>46627</v>
      </c>
      <c r="C499" s="33" t="s">
        <v>58</v>
      </c>
      <c r="D499" s="37"/>
      <c r="E499" s="37"/>
      <c r="F499" s="37"/>
      <c r="G499" s="39"/>
      <c r="H499" s="39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 spans="1:18" ht="12.75" customHeight="1" x14ac:dyDescent="0.2">
      <c r="A500" s="32"/>
      <c r="B500" s="25"/>
      <c r="C500" s="33"/>
      <c r="D500" s="37"/>
      <c r="E500" s="37"/>
      <c r="F500" s="37"/>
      <c r="G500" s="39"/>
      <c r="H500" s="39"/>
      <c r="I500" s="26"/>
      <c r="J500" s="11"/>
      <c r="K500" s="11"/>
      <c r="L500" s="11"/>
      <c r="M500" s="11"/>
      <c r="N500" s="11"/>
      <c r="O500" s="11"/>
      <c r="P500" s="11"/>
      <c r="Q500" s="11"/>
      <c r="R500" s="11"/>
    </row>
    <row r="501" spans="1:18" ht="12.75" customHeight="1" x14ac:dyDescent="0.2">
      <c r="A501" s="32">
        <f>B501</f>
        <v>46628</v>
      </c>
      <c r="B501" s="24">
        <f>B499+1</f>
        <v>46628</v>
      </c>
      <c r="C501" s="33" t="s">
        <v>58</v>
      </c>
      <c r="D501" s="37"/>
      <c r="E501" s="37"/>
      <c r="F501" s="37"/>
      <c r="G501" s="39"/>
      <c r="H501" s="39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 spans="1:18" ht="12.75" customHeight="1" x14ac:dyDescent="0.2">
      <c r="A502" s="32"/>
      <c r="B502" s="25"/>
      <c r="C502" s="33"/>
      <c r="D502" s="37"/>
      <c r="E502" s="37"/>
      <c r="F502" s="37"/>
      <c r="G502" s="39"/>
      <c r="H502" s="39"/>
      <c r="I502" s="26"/>
      <c r="J502" s="11"/>
      <c r="K502" s="11"/>
      <c r="L502" s="11"/>
      <c r="M502" s="11"/>
      <c r="N502" s="11"/>
      <c r="O502" s="11"/>
      <c r="P502" s="11"/>
      <c r="Q502" s="11"/>
      <c r="R502" s="11"/>
    </row>
    <row r="503" spans="1:18" ht="12.75" customHeight="1" x14ac:dyDescent="0.2">
      <c r="A503" s="32">
        <f>B503</f>
        <v>46629</v>
      </c>
      <c r="B503" s="24">
        <f>B501+1</f>
        <v>46629</v>
      </c>
      <c r="C503" s="33" t="s">
        <v>58</v>
      </c>
      <c r="D503" s="37"/>
      <c r="E503" s="37"/>
      <c r="F503" s="37"/>
      <c r="G503" s="39"/>
      <c r="H503" s="39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 spans="1:18" ht="12.75" customHeight="1" x14ac:dyDescent="0.2">
      <c r="A504" s="32"/>
      <c r="B504" s="25"/>
      <c r="C504" s="33"/>
      <c r="D504" s="37"/>
      <c r="E504" s="37"/>
      <c r="F504" s="37"/>
      <c r="G504" s="39"/>
      <c r="H504" s="39"/>
      <c r="I504" s="26"/>
      <c r="J504" s="11"/>
      <c r="K504" s="11"/>
      <c r="L504" s="11"/>
      <c r="M504" s="11"/>
      <c r="N504" s="11"/>
      <c r="O504" s="11"/>
      <c r="P504" s="11"/>
      <c r="Q504" s="11"/>
      <c r="R504" s="11"/>
    </row>
    <row r="505" spans="1:18" ht="12.75" customHeight="1" x14ac:dyDescent="0.2">
      <c r="A505" s="32">
        <f>B505</f>
        <v>46630</v>
      </c>
      <c r="B505" s="24">
        <f>B503+1</f>
        <v>46630</v>
      </c>
      <c r="C505" s="33" t="s">
        <v>58</v>
      </c>
      <c r="D505" s="37"/>
      <c r="E505" s="37" t="s">
        <v>45</v>
      </c>
      <c r="F505" s="37"/>
      <c r="G505" s="39"/>
      <c r="H505" s="39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 spans="1:18" ht="12.75" customHeight="1" x14ac:dyDescent="0.2">
      <c r="A506" s="32"/>
      <c r="B506" s="25"/>
      <c r="C506" s="33"/>
      <c r="D506" s="37"/>
      <c r="E506" s="37"/>
      <c r="F506" s="37"/>
      <c r="G506" s="39"/>
      <c r="H506" s="39"/>
      <c r="I506" s="26"/>
      <c r="J506" s="11"/>
      <c r="K506" s="11"/>
      <c r="L506" s="11"/>
      <c r="M506" s="11"/>
      <c r="N506" s="11"/>
      <c r="O506" s="11"/>
      <c r="P506" s="11"/>
      <c r="Q506" s="11"/>
      <c r="R506" s="11"/>
    </row>
    <row r="507" spans="1:18" ht="12.75" customHeight="1" x14ac:dyDescent="0.2">
      <c r="A507" s="32">
        <f>B507</f>
        <v>46631</v>
      </c>
      <c r="B507" s="24">
        <f>B505+1</f>
        <v>46631</v>
      </c>
      <c r="C507" s="33"/>
      <c r="D507" s="37"/>
      <c r="E507" s="37"/>
      <c r="F507" s="37"/>
      <c r="G507" s="39"/>
      <c r="H507" s="39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 spans="1:18" ht="12.75" customHeight="1" x14ac:dyDescent="0.2">
      <c r="A508" s="32"/>
      <c r="B508" s="25"/>
      <c r="C508" s="33"/>
      <c r="D508" s="37"/>
      <c r="E508" s="37"/>
      <c r="F508" s="37"/>
      <c r="G508" s="39"/>
      <c r="H508" s="39"/>
      <c r="I508" s="26"/>
      <c r="J508" s="11"/>
      <c r="K508" s="11"/>
      <c r="L508" s="11"/>
      <c r="M508" s="11"/>
      <c r="N508" s="11"/>
      <c r="O508" s="11"/>
      <c r="P508" s="11"/>
      <c r="Q508" s="11"/>
      <c r="R508" s="11"/>
    </row>
    <row r="509" spans="1:18" ht="12.75" customHeight="1" x14ac:dyDescent="0.2">
      <c r="A509" s="32">
        <f>B509</f>
        <v>46632</v>
      </c>
      <c r="B509" s="24">
        <f>B507+1</f>
        <v>46632</v>
      </c>
      <c r="C509" s="33"/>
      <c r="D509" s="37"/>
      <c r="E509" s="37"/>
      <c r="F509" s="37"/>
      <c r="G509" s="39"/>
      <c r="H509" s="39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 spans="1:18" ht="12.75" customHeight="1" x14ac:dyDescent="0.2">
      <c r="A510" s="32"/>
      <c r="B510" s="25"/>
      <c r="C510" s="33"/>
      <c r="D510" s="37"/>
      <c r="E510" s="37"/>
      <c r="F510" s="37"/>
      <c r="G510" s="39"/>
      <c r="H510" s="39"/>
      <c r="I510" s="26"/>
      <c r="J510" s="11"/>
      <c r="K510" s="11"/>
      <c r="L510" s="11"/>
      <c r="M510" s="11"/>
      <c r="N510" s="11"/>
      <c r="O510" s="11"/>
      <c r="P510" s="11"/>
      <c r="Q510" s="11"/>
      <c r="R510" s="11"/>
    </row>
    <row r="511" spans="1:18" ht="12.75" customHeight="1" x14ac:dyDescent="0.2">
      <c r="A511" s="32">
        <f>B511</f>
        <v>46633</v>
      </c>
      <c r="B511" s="24">
        <f>B509+1</f>
        <v>46633</v>
      </c>
      <c r="C511" s="33"/>
      <c r="D511" s="37"/>
      <c r="E511" s="37" t="s">
        <v>46</v>
      </c>
      <c r="F511" s="37"/>
      <c r="G511" s="39"/>
      <c r="H511" s="39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 spans="1:18" ht="12.75" customHeight="1" x14ac:dyDescent="0.2">
      <c r="A512" s="32"/>
      <c r="B512" s="25"/>
      <c r="C512" s="33"/>
      <c r="D512" s="37"/>
      <c r="E512" s="37"/>
      <c r="F512" s="37"/>
      <c r="G512" s="39"/>
      <c r="H512" s="39"/>
      <c r="I512" s="26"/>
      <c r="J512" s="11"/>
      <c r="K512" s="11"/>
      <c r="L512" s="11"/>
      <c r="M512" s="11"/>
      <c r="N512" s="11"/>
      <c r="O512" s="11"/>
      <c r="P512" s="11"/>
      <c r="Q512" s="11"/>
      <c r="R512" s="11"/>
    </row>
    <row r="513" spans="1:18" ht="12.75" customHeight="1" x14ac:dyDescent="0.2">
      <c r="A513" s="32">
        <f>B513</f>
        <v>46634</v>
      </c>
      <c r="B513" s="24">
        <f>B511+1</f>
        <v>46634</v>
      </c>
      <c r="C513" s="33"/>
      <c r="D513" s="37"/>
      <c r="E513" s="37"/>
      <c r="F513" s="37"/>
      <c r="G513" s="39"/>
      <c r="H513" s="39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 spans="1:18" ht="12.75" customHeight="1" x14ac:dyDescent="0.2">
      <c r="A514" s="32"/>
      <c r="B514" s="25"/>
      <c r="C514" s="33"/>
      <c r="D514" s="37"/>
      <c r="E514" s="37"/>
      <c r="F514" s="37"/>
      <c r="G514" s="39"/>
      <c r="H514" s="39"/>
      <c r="I514" s="26"/>
      <c r="J514" s="11"/>
      <c r="K514" s="11"/>
      <c r="L514" s="11"/>
      <c r="M514" s="11"/>
      <c r="N514" s="11"/>
      <c r="O514" s="11"/>
      <c r="P514" s="11"/>
      <c r="Q514" s="11"/>
      <c r="R514" s="11"/>
    </row>
    <row r="515" spans="1:18" ht="12.75" customHeight="1" x14ac:dyDescent="0.2">
      <c r="A515" s="32">
        <f>B515</f>
        <v>46635</v>
      </c>
      <c r="B515" s="24">
        <f>B513+1</f>
        <v>46635</v>
      </c>
      <c r="C515" s="33"/>
      <c r="D515" s="37"/>
      <c r="E515" s="37"/>
      <c r="F515" s="37"/>
      <c r="G515" s="39"/>
      <c r="H515" s="39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 spans="1:18" ht="12.75" customHeight="1" x14ac:dyDescent="0.2">
      <c r="A516" s="32"/>
      <c r="B516" s="25"/>
      <c r="C516" s="33"/>
      <c r="D516" s="37"/>
      <c r="E516" s="37"/>
      <c r="F516" s="37"/>
      <c r="G516" s="39"/>
      <c r="H516" s="39"/>
      <c r="I516" s="26"/>
      <c r="J516" s="11"/>
      <c r="K516" s="11"/>
      <c r="L516" s="11"/>
      <c r="M516" s="11"/>
      <c r="N516" s="11"/>
      <c r="O516" s="11"/>
      <c r="P516" s="11"/>
      <c r="Q516" s="11"/>
      <c r="R516" s="11"/>
    </row>
    <row r="517" spans="1:18" ht="12.75" customHeight="1" x14ac:dyDescent="0.2">
      <c r="A517" s="32">
        <f>B517</f>
        <v>46636</v>
      </c>
      <c r="B517" s="24">
        <f>B515+1</f>
        <v>46636</v>
      </c>
      <c r="C517" s="33"/>
      <c r="D517" s="37"/>
      <c r="E517" s="37"/>
      <c r="F517" s="37"/>
      <c r="G517" s="39"/>
      <c r="H517" s="39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ht="12.75" customHeight="1" x14ac:dyDescent="0.2">
      <c r="A518" s="32"/>
      <c r="B518" s="25"/>
      <c r="C518" s="33"/>
      <c r="D518" s="37"/>
      <c r="E518" s="37"/>
      <c r="F518" s="37"/>
      <c r="G518" s="39"/>
      <c r="H518" s="39"/>
      <c r="I518" s="26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ht="12.75" customHeight="1" x14ac:dyDescent="0.2">
      <c r="A519" s="32">
        <f>B519</f>
        <v>46637</v>
      </c>
      <c r="B519" s="24">
        <f>B517+1</f>
        <v>46637</v>
      </c>
      <c r="C519" s="33"/>
      <c r="D519" s="37"/>
      <c r="E519" s="37" t="s">
        <v>45</v>
      </c>
      <c r="F519" s="37"/>
      <c r="G519" s="39"/>
      <c r="H519" s="39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ht="12.75" customHeight="1" x14ac:dyDescent="0.2">
      <c r="A520" s="32"/>
      <c r="B520" s="25"/>
      <c r="C520" s="33"/>
      <c r="D520" s="37"/>
      <c r="E520" s="37"/>
      <c r="F520" s="37"/>
      <c r="G520" s="39"/>
      <c r="H520" s="39"/>
      <c r="I520" s="26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ht="12.75" customHeight="1" x14ac:dyDescent="0.2">
      <c r="A521" s="32">
        <f>B521</f>
        <v>46638</v>
      </c>
      <c r="B521" s="24">
        <f>B519+1</f>
        <v>46638</v>
      </c>
      <c r="C521" s="33"/>
      <c r="D521" s="37"/>
      <c r="E521" s="37"/>
      <c r="F521" s="37"/>
      <c r="G521" s="39"/>
      <c r="H521" s="39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 spans="1:18" ht="12.75" customHeight="1" x14ac:dyDescent="0.2">
      <c r="A522" s="32"/>
      <c r="B522" s="25"/>
      <c r="C522" s="33"/>
      <c r="D522" s="37"/>
      <c r="E522" s="37"/>
      <c r="F522" s="37"/>
      <c r="G522" s="39"/>
      <c r="H522" s="39"/>
      <c r="I522" s="26"/>
      <c r="J522" s="11"/>
      <c r="K522" s="11"/>
      <c r="L522" s="11"/>
      <c r="M522" s="11"/>
      <c r="N522" s="11"/>
      <c r="O522" s="11"/>
      <c r="P522" s="11"/>
      <c r="Q522" s="11"/>
      <c r="R522" s="11"/>
    </row>
    <row r="523" spans="1:18" ht="12.75" customHeight="1" x14ac:dyDescent="0.2">
      <c r="A523" s="32">
        <f>B523</f>
        <v>46639</v>
      </c>
      <c r="B523" s="24">
        <f>B521+1</f>
        <v>46639</v>
      </c>
      <c r="C523" s="33"/>
      <c r="D523" s="37"/>
      <c r="E523" s="37"/>
      <c r="F523" s="37"/>
      <c r="G523" s="39"/>
      <c r="H523" s="39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 spans="1:18" ht="12.75" customHeight="1" x14ac:dyDescent="0.2">
      <c r="A524" s="32"/>
      <c r="B524" s="25"/>
      <c r="C524" s="33"/>
      <c r="D524" s="37"/>
      <c r="E524" s="37"/>
      <c r="F524" s="37"/>
      <c r="G524" s="39"/>
      <c r="H524" s="39"/>
      <c r="I524" s="26"/>
      <c r="J524" s="11"/>
      <c r="K524" s="11"/>
      <c r="L524" s="11"/>
      <c r="M524" s="11"/>
      <c r="N524" s="11"/>
      <c r="O524" s="11"/>
      <c r="P524" s="11"/>
      <c r="Q524" s="11"/>
      <c r="R524" s="11"/>
    </row>
    <row r="525" spans="1:18" ht="12.75" customHeight="1" x14ac:dyDescent="0.2">
      <c r="A525" s="32">
        <f>B525</f>
        <v>46640</v>
      </c>
      <c r="B525" s="24">
        <f>B523+1</f>
        <v>46640</v>
      </c>
      <c r="C525" s="33"/>
      <c r="D525" s="37"/>
      <c r="E525" s="37" t="s">
        <v>46</v>
      </c>
      <c r="F525" s="37"/>
      <c r="G525" s="39"/>
      <c r="H525" s="39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 spans="1:18" ht="12.75" customHeight="1" x14ac:dyDescent="0.2">
      <c r="A526" s="32"/>
      <c r="B526" s="25"/>
      <c r="C526" s="33"/>
      <c r="D526" s="37"/>
      <c r="E526" s="37"/>
      <c r="F526" s="37"/>
      <c r="G526" s="39"/>
      <c r="H526" s="39"/>
      <c r="I526" s="26"/>
      <c r="J526" s="11"/>
      <c r="K526" s="11"/>
      <c r="L526" s="11"/>
      <c r="M526" s="11"/>
      <c r="N526" s="11"/>
      <c r="O526" s="11"/>
      <c r="P526" s="11"/>
      <c r="Q526" s="11"/>
      <c r="R526" s="11"/>
    </row>
    <row r="527" spans="1:18" ht="12.75" customHeight="1" x14ac:dyDescent="0.2">
      <c r="A527" s="32">
        <f>B527</f>
        <v>46641</v>
      </c>
      <c r="B527" s="24">
        <f>B525+1</f>
        <v>46641</v>
      </c>
      <c r="C527" s="33"/>
      <c r="D527" s="37"/>
      <c r="E527" s="37"/>
      <c r="F527" s="37"/>
      <c r="G527" s="39"/>
      <c r="H527" s="39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 spans="1:18" ht="12.75" customHeight="1" x14ac:dyDescent="0.2">
      <c r="A528" s="32"/>
      <c r="B528" s="25"/>
      <c r="C528" s="33"/>
      <c r="D528" s="37"/>
      <c r="E528" s="37"/>
      <c r="F528" s="37"/>
      <c r="G528" s="39"/>
      <c r="H528" s="39"/>
      <c r="I528" s="26"/>
      <c r="J528" s="11"/>
      <c r="K528" s="11"/>
      <c r="L528" s="11"/>
      <c r="M528" s="11"/>
      <c r="N528" s="11"/>
      <c r="O528" s="11"/>
      <c r="P528" s="11"/>
      <c r="Q528" s="11"/>
      <c r="R528" s="11"/>
    </row>
    <row r="529" spans="1:18" ht="12.75" customHeight="1" x14ac:dyDescent="0.2">
      <c r="A529" s="32">
        <f>B529</f>
        <v>46642</v>
      </c>
      <c r="B529" s="24">
        <f>B527+1</f>
        <v>46642</v>
      </c>
      <c r="C529" s="33"/>
      <c r="D529" s="37"/>
      <c r="E529" s="37"/>
      <c r="F529" s="37"/>
      <c r="G529" s="39"/>
      <c r="H529" s="39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ht="12.75" customHeight="1" x14ac:dyDescent="0.2">
      <c r="A530" s="32"/>
      <c r="B530" s="25"/>
      <c r="C530" s="33"/>
      <c r="D530" s="37"/>
      <c r="E530" s="37"/>
      <c r="F530" s="37"/>
      <c r="G530" s="39"/>
      <c r="H530" s="39"/>
      <c r="I530" s="26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ht="12.75" customHeight="1" x14ac:dyDescent="0.2">
      <c r="A531" s="32">
        <f>B531</f>
        <v>46643</v>
      </c>
      <c r="B531" s="24">
        <f>B529+1</f>
        <v>46643</v>
      </c>
      <c r="C531" s="33"/>
      <c r="D531" s="37"/>
      <c r="E531" s="37"/>
      <c r="F531" s="37"/>
      <c r="G531" s="39"/>
      <c r="H531" s="39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 spans="1:18" ht="12.75" customHeight="1" x14ac:dyDescent="0.2">
      <c r="A532" s="32"/>
      <c r="B532" s="25"/>
      <c r="C532" s="33"/>
      <c r="D532" s="37"/>
      <c r="E532" s="37"/>
      <c r="F532" s="37"/>
      <c r="G532" s="39"/>
      <c r="H532" s="39"/>
      <c r="I532" s="26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ht="12.75" customHeight="1" x14ac:dyDescent="0.2">
      <c r="A533" s="32">
        <f>B533</f>
        <v>46644</v>
      </c>
      <c r="B533" s="24">
        <f>B531+1</f>
        <v>46644</v>
      </c>
      <c r="C533" s="33"/>
      <c r="D533" s="37" t="s">
        <v>47</v>
      </c>
      <c r="E533" s="37"/>
      <c r="F533" s="37"/>
      <c r="G533" s="39"/>
      <c r="H533" s="39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ht="12.75" customHeight="1" x14ac:dyDescent="0.2">
      <c r="A534" s="32"/>
      <c r="B534" s="25"/>
      <c r="C534" s="33"/>
      <c r="D534" s="37"/>
      <c r="E534" s="37"/>
      <c r="F534" s="37"/>
      <c r="G534" s="39"/>
      <c r="H534" s="39"/>
      <c r="I534" s="26"/>
      <c r="J534" s="11"/>
      <c r="K534" s="11"/>
      <c r="L534" s="11"/>
      <c r="M534" s="11"/>
      <c r="N534" s="11"/>
      <c r="O534" s="11"/>
      <c r="P534" s="11"/>
      <c r="Q534" s="11"/>
      <c r="R534" s="11"/>
    </row>
    <row r="535" spans="1:18" ht="12.75" customHeight="1" x14ac:dyDescent="0.2">
      <c r="A535" s="32">
        <f>B535</f>
        <v>46645</v>
      </c>
      <c r="B535" s="24">
        <f>B533+1</f>
        <v>46645</v>
      </c>
      <c r="C535" s="33"/>
      <c r="D535" s="37"/>
      <c r="E535" s="37"/>
      <c r="F535" s="37"/>
      <c r="G535" s="39"/>
      <c r="H535" s="39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 spans="1:18" ht="12.75" customHeight="1" x14ac:dyDescent="0.2">
      <c r="A536" s="32"/>
      <c r="B536" s="25"/>
      <c r="C536" s="33"/>
      <c r="D536" s="37"/>
      <c r="E536" s="37"/>
      <c r="F536" s="37"/>
      <c r="G536" s="39"/>
      <c r="H536" s="39"/>
      <c r="I536" s="26"/>
      <c r="J536" s="11"/>
      <c r="K536" s="11"/>
      <c r="L536" s="11"/>
      <c r="M536" s="11"/>
      <c r="N536" s="11"/>
      <c r="O536" s="11"/>
      <c r="P536" s="11"/>
      <c r="Q536" s="11"/>
      <c r="R536" s="11"/>
    </row>
    <row r="537" spans="1:18" ht="12.75" customHeight="1" x14ac:dyDescent="0.2">
      <c r="A537" s="32">
        <f>B537</f>
        <v>46646</v>
      </c>
      <c r="B537" s="24">
        <f>B535+1</f>
        <v>46646</v>
      </c>
      <c r="C537" s="33"/>
      <c r="D537" s="37"/>
      <c r="E537" s="37"/>
      <c r="F537" s="37"/>
      <c r="G537" s="39"/>
      <c r="H537" s="39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ht="12.75" customHeight="1" x14ac:dyDescent="0.2">
      <c r="A538" s="32"/>
      <c r="B538" s="25"/>
      <c r="C538" s="33"/>
      <c r="D538" s="37"/>
      <c r="E538" s="37"/>
      <c r="F538" s="37"/>
      <c r="G538" s="39"/>
      <c r="H538" s="39"/>
      <c r="I538" s="26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ht="12.75" customHeight="1" x14ac:dyDescent="0.2">
      <c r="A539" s="32">
        <f>B539</f>
        <v>46647</v>
      </c>
      <c r="B539" s="24">
        <f>B537+1</f>
        <v>46647</v>
      </c>
      <c r="C539" s="33"/>
      <c r="D539" s="37"/>
      <c r="E539" s="37" t="s">
        <v>46</v>
      </c>
      <c r="F539" s="37"/>
      <c r="G539" s="39"/>
      <c r="H539" s="39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 spans="1:18" ht="12.75" customHeight="1" x14ac:dyDescent="0.2">
      <c r="A540" s="32"/>
      <c r="B540" s="25"/>
      <c r="C540" s="33"/>
      <c r="D540" s="37"/>
      <c r="E540" s="37"/>
      <c r="F540" s="37"/>
      <c r="G540" s="39"/>
      <c r="H540" s="39"/>
      <c r="I540" s="26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ht="12.75" customHeight="1" x14ac:dyDescent="0.2">
      <c r="A541" s="32">
        <f>B541</f>
        <v>46648</v>
      </c>
      <c r="B541" s="24">
        <f>B539+1</f>
        <v>46648</v>
      </c>
      <c r="C541" s="33"/>
      <c r="D541" s="37"/>
      <c r="E541" s="37"/>
      <c r="F541" s="37"/>
      <c r="G541" s="39"/>
      <c r="H541" s="39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ht="12.75" customHeight="1" x14ac:dyDescent="0.2">
      <c r="A542" s="32"/>
      <c r="B542" s="25"/>
      <c r="C542" s="33"/>
      <c r="D542" s="37"/>
      <c r="E542" s="37"/>
      <c r="F542" s="37"/>
      <c r="G542" s="39"/>
      <c r="H542" s="39"/>
      <c r="I542" s="26"/>
      <c r="J542" s="11"/>
      <c r="K542" s="11"/>
      <c r="L542" s="11"/>
      <c r="M542" s="11"/>
      <c r="N542" s="11"/>
      <c r="O542" s="11"/>
      <c r="P542" s="11"/>
      <c r="Q542" s="11"/>
      <c r="R542" s="11"/>
    </row>
    <row r="543" spans="1:18" ht="12.75" customHeight="1" x14ac:dyDescent="0.2">
      <c r="A543" s="32">
        <f>B543</f>
        <v>46649</v>
      </c>
      <c r="B543" s="24">
        <f>B541+1</f>
        <v>46649</v>
      </c>
      <c r="C543" s="33"/>
      <c r="D543" s="37"/>
      <c r="E543" s="37"/>
      <c r="F543" s="37"/>
      <c r="G543" s="39"/>
      <c r="H543" s="39"/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 spans="1:18" ht="12.75" customHeight="1" x14ac:dyDescent="0.2">
      <c r="A544" s="32"/>
      <c r="B544" s="25"/>
      <c r="C544" s="33"/>
      <c r="D544" s="37"/>
      <c r="E544" s="37"/>
      <c r="F544" s="37"/>
      <c r="G544" s="39"/>
      <c r="H544" s="39"/>
      <c r="I544" s="26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ht="12.75" customHeight="1" x14ac:dyDescent="0.2">
      <c r="A545" s="32">
        <f>B545</f>
        <v>46650</v>
      </c>
      <c r="B545" s="24">
        <f>B543+1</f>
        <v>46650</v>
      </c>
      <c r="C545" s="33"/>
      <c r="D545" s="37"/>
      <c r="E545" s="37"/>
      <c r="F545" s="37"/>
      <c r="G545" s="39"/>
      <c r="H545" s="39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ht="12.75" customHeight="1" x14ac:dyDescent="0.2">
      <c r="A546" s="32"/>
      <c r="B546" s="25"/>
      <c r="C546" s="33"/>
      <c r="D546" s="37"/>
      <c r="E546" s="37"/>
      <c r="F546" s="37"/>
      <c r="G546" s="39"/>
      <c r="H546" s="39"/>
      <c r="I546" s="26"/>
      <c r="J546" s="11"/>
      <c r="K546" s="11"/>
      <c r="L546" s="11"/>
      <c r="M546" s="11"/>
      <c r="N546" s="11"/>
      <c r="O546" s="11"/>
      <c r="P546" s="11"/>
      <c r="Q546" s="11"/>
      <c r="R546" s="11"/>
    </row>
    <row r="547" spans="1:18" ht="12.75" customHeight="1" x14ac:dyDescent="0.2">
      <c r="A547" s="32">
        <f>B547</f>
        <v>46651</v>
      </c>
      <c r="B547" s="24">
        <f>B545+1</f>
        <v>46651</v>
      </c>
      <c r="C547" s="33"/>
      <c r="D547" s="37"/>
      <c r="E547" s="37" t="s">
        <v>45</v>
      </c>
      <c r="F547" s="37"/>
      <c r="G547" s="39"/>
      <c r="H547" s="39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ht="12.75" customHeight="1" x14ac:dyDescent="0.2">
      <c r="A548" s="32"/>
      <c r="B548" s="25"/>
      <c r="C548" s="33"/>
      <c r="D548" s="37"/>
      <c r="E548" s="37"/>
      <c r="F548" s="37"/>
      <c r="G548" s="39"/>
      <c r="H548" s="39"/>
      <c r="I548" s="26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ht="12.75" customHeight="1" x14ac:dyDescent="0.2">
      <c r="A549" s="32">
        <f>B549</f>
        <v>46652</v>
      </c>
      <c r="B549" s="24">
        <f>B547+1</f>
        <v>46652</v>
      </c>
      <c r="C549" s="33"/>
      <c r="D549" s="37"/>
      <c r="E549" s="37"/>
      <c r="F549" s="37"/>
      <c r="G549" s="39"/>
      <c r="H549" s="39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 spans="1:18" ht="12.75" customHeight="1" x14ac:dyDescent="0.2">
      <c r="A550" s="32"/>
      <c r="B550" s="25"/>
      <c r="C550" s="33"/>
      <c r="D550" s="37"/>
      <c r="E550" s="37"/>
      <c r="F550" s="37"/>
      <c r="G550" s="39"/>
      <c r="H550" s="39"/>
      <c r="I550" s="26"/>
      <c r="J550" s="11"/>
      <c r="K550" s="11"/>
      <c r="L550" s="11"/>
      <c r="M550" s="11"/>
      <c r="N550" s="11"/>
      <c r="O550" s="11"/>
      <c r="P550" s="11"/>
      <c r="Q550" s="11"/>
      <c r="R550" s="11"/>
    </row>
    <row r="551" spans="1:18" ht="12.75" customHeight="1" x14ac:dyDescent="0.2">
      <c r="A551" s="32">
        <f>B551</f>
        <v>46653</v>
      </c>
      <c r="B551" s="24">
        <f>B549+1</f>
        <v>46653</v>
      </c>
      <c r="C551" s="33"/>
      <c r="D551" s="37"/>
      <c r="E551" s="37"/>
      <c r="F551" s="37"/>
      <c r="G551" s="39"/>
      <c r="H551" s="39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 spans="1:18" ht="12.75" customHeight="1" x14ac:dyDescent="0.2">
      <c r="A552" s="32"/>
      <c r="B552" s="25"/>
      <c r="C552" s="33"/>
      <c r="D552" s="37"/>
      <c r="E552" s="37"/>
      <c r="F552" s="37"/>
      <c r="G552" s="39"/>
      <c r="H552" s="39"/>
      <c r="I552" s="26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ht="12.75" customHeight="1" x14ac:dyDescent="0.2">
      <c r="A553" s="32">
        <f>B553</f>
        <v>46654</v>
      </c>
      <c r="B553" s="24">
        <f>B551+1</f>
        <v>46654</v>
      </c>
      <c r="C553" s="33"/>
      <c r="D553" s="37"/>
      <c r="E553" s="37" t="s">
        <v>46</v>
      </c>
      <c r="F553" s="37"/>
      <c r="G553" s="39"/>
      <c r="H553" s="39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ht="12.75" customHeight="1" x14ac:dyDescent="0.2">
      <c r="A554" s="32"/>
      <c r="B554" s="25"/>
      <c r="C554" s="33"/>
      <c r="D554" s="37"/>
      <c r="E554" s="37"/>
      <c r="F554" s="37"/>
      <c r="G554" s="39"/>
      <c r="H554" s="39"/>
      <c r="I554" s="26"/>
      <c r="J554" s="11"/>
      <c r="K554" s="11"/>
      <c r="L554" s="11"/>
      <c r="M554" s="11"/>
      <c r="N554" s="11"/>
      <c r="O554" s="11"/>
      <c r="P554" s="11"/>
      <c r="Q554" s="11"/>
      <c r="R554" s="11"/>
    </row>
    <row r="555" spans="1:18" ht="12.75" customHeight="1" x14ac:dyDescent="0.2">
      <c r="A555" s="32">
        <f>B555</f>
        <v>46655</v>
      </c>
      <c r="B555" s="24">
        <f>B553+1</f>
        <v>46655</v>
      </c>
      <c r="C555" s="33"/>
      <c r="D555" s="37"/>
      <c r="E555" s="37"/>
      <c r="F555" s="37"/>
      <c r="G555" s="39"/>
      <c r="H555" s="39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ht="12.75" customHeight="1" x14ac:dyDescent="0.2">
      <c r="A556" s="32"/>
      <c r="B556" s="25"/>
      <c r="C556" s="33"/>
      <c r="D556" s="37"/>
      <c r="E556" s="37"/>
      <c r="F556" s="37"/>
      <c r="G556" s="39"/>
      <c r="H556" s="39"/>
      <c r="I556" s="26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ht="12.75" customHeight="1" x14ac:dyDescent="0.2">
      <c r="A557" s="32">
        <f>B557</f>
        <v>46656</v>
      </c>
      <c r="B557" s="24">
        <f>B555+1</f>
        <v>46656</v>
      </c>
      <c r="C557" s="33"/>
      <c r="D557" s="37"/>
      <c r="E557" s="37"/>
      <c r="F557" s="37"/>
      <c r="G557" s="39"/>
      <c r="H557" s="39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 spans="1:18" ht="12.75" customHeight="1" x14ac:dyDescent="0.2">
      <c r="A558" s="32"/>
      <c r="B558" s="25"/>
      <c r="C558" s="33"/>
      <c r="D558" s="37"/>
      <c r="E558" s="37"/>
      <c r="F558" s="37"/>
      <c r="G558" s="39"/>
      <c r="H558" s="39"/>
      <c r="I558" s="26"/>
      <c r="J558" s="11"/>
      <c r="K558" s="11"/>
      <c r="L558" s="11"/>
      <c r="M558" s="11"/>
      <c r="N558" s="11"/>
      <c r="O558" s="11"/>
      <c r="P558" s="11"/>
      <c r="Q558" s="11"/>
      <c r="R558" s="11"/>
    </row>
    <row r="559" spans="1:18" ht="12.75" customHeight="1" x14ac:dyDescent="0.2">
      <c r="A559" s="32">
        <f>B559</f>
        <v>46657</v>
      </c>
      <c r="B559" s="24">
        <f>B557+1</f>
        <v>46657</v>
      </c>
      <c r="C559" s="33"/>
      <c r="D559" s="37"/>
      <c r="E559" s="37"/>
      <c r="F559" s="37"/>
      <c r="G559" s="39"/>
      <c r="H559" s="39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 spans="1:18" ht="12.75" customHeight="1" x14ac:dyDescent="0.2">
      <c r="A560" s="32"/>
      <c r="B560" s="25"/>
      <c r="C560" s="33"/>
      <c r="D560" s="37"/>
      <c r="E560" s="37"/>
      <c r="F560" s="37"/>
      <c r="G560" s="39"/>
      <c r="H560" s="39"/>
      <c r="I560" s="26"/>
      <c r="J560" s="11"/>
      <c r="K560" s="11"/>
      <c r="L560" s="11"/>
      <c r="M560" s="11"/>
      <c r="N560" s="11"/>
      <c r="O560" s="11"/>
      <c r="P560" s="11"/>
      <c r="Q560" s="11"/>
      <c r="R560" s="11"/>
    </row>
    <row r="561" spans="1:18" ht="12.75" customHeight="1" x14ac:dyDescent="0.2">
      <c r="A561" s="32">
        <f>B561</f>
        <v>46658</v>
      </c>
      <c r="B561" s="24">
        <f>B559+1</f>
        <v>46658</v>
      </c>
      <c r="C561" s="33"/>
      <c r="D561" s="37"/>
      <c r="E561" s="37" t="s">
        <v>45</v>
      </c>
      <c r="F561" s="37"/>
      <c r="G561" s="39"/>
      <c r="H561" s="39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 spans="1:18" ht="12.75" customHeight="1" x14ac:dyDescent="0.2">
      <c r="A562" s="32"/>
      <c r="B562" s="25"/>
      <c r="C562" s="33"/>
      <c r="D562" s="37"/>
      <c r="E562" s="37"/>
      <c r="F562" s="37"/>
      <c r="G562" s="39"/>
      <c r="H562" s="39"/>
      <c r="I562" s="26"/>
      <c r="J562" s="11"/>
      <c r="K562" s="11"/>
      <c r="L562" s="11"/>
      <c r="M562" s="11"/>
      <c r="N562" s="11"/>
      <c r="O562" s="11"/>
      <c r="P562" s="11"/>
      <c r="Q562" s="11"/>
      <c r="R562" s="11"/>
    </row>
    <row r="563" spans="1:18" ht="12.75" customHeight="1" x14ac:dyDescent="0.2">
      <c r="A563" s="32">
        <f>B563</f>
        <v>46659</v>
      </c>
      <c r="B563" s="24">
        <f>B561+1</f>
        <v>46659</v>
      </c>
      <c r="C563" s="33"/>
      <c r="D563" s="37"/>
      <c r="E563" s="37"/>
      <c r="F563" s="37"/>
      <c r="G563" s="39"/>
      <c r="H563" s="39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 spans="1:18" ht="12.75" customHeight="1" x14ac:dyDescent="0.2">
      <c r="A564" s="32"/>
      <c r="B564" s="25"/>
      <c r="C564" s="33"/>
      <c r="D564" s="37"/>
      <c r="E564" s="37"/>
      <c r="F564" s="37"/>
      <c r="G564" s="39"/>
      <c r="H564" s="39"/>
      <c r="I564" s="26"/>
      <c r="J564" s="11"/>
      <c r="K564" s="11"/>
      <c r="L564" s="11"/>
      <c r="M564" s="11"/>
      <c r="N564" s="11"/>
      <c r="O564" s="11"/>
      <c r="P564" s="11"/>
      <c r="Q564" s="11"/>
      <c r="R564" s="11"/>
    </row>
    <row r="565" spans="1:18" ht="12.75" customHeight="1" x14ac:dyDescent="0.2">
      <c r="A565" s="32">
        <f>B565</f>
        <v>46660</v>
      </c>
      <c r="B565" s="24">
        <f>B563+1</f>
        <v>46660</v>
      </c>
      <c r="C565" s="33"/>
      <c r="D565" s="37"/>
      <c r="E565" s="37"/>
      <c r="F565" s="37"/>
      <c r="G565" s="39"/>
      <c r="H565" s="39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ht="12.75" customHeight="1" x14ac:dyDescent="0.2">
      <c r="A566" s="32"/>
      <c r="B566" s="25"/>
      <c r="C566" s="33"/>
      <c r="D566" s="37"/>
      <c r="E566" s="37"/>
      <c r="F566" s="37"/>
      <c r="G566" s="39"/>
      <c r="H566" s="39"/>
      <c r="I566" s="26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2.75" customHeight="1" x14ac:dyDescent="0.2">
      <c r="A567" s="32">
        <f>B567</f>
        <v>46661</v>
      </c>
      <c r="B567" s="24">
        <f>B565+1</f>
        <v>46661</v>
      </c>
      <c r="C567" s="33"/>
      <c r="D567" s="37"/>
      <c r="E567" s="37" t="s">
        <v>46</v>
      </c>
      <c r="F567" s="37"/>
      <c r="G567" s="39"/>
      <c r="H567" s="39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 spans="1:18" ht="12.75" customHeight="1" x14ac:dyDescent="0.2">
      <c r="A568" s="32"/>
      <c r="B568" s="25"/>
      <c r="C568" s="33"/>
      <c r="D568" s="37"/>
      <c r="E568" s="37"/>
      <c r="F568" s="37"/>
      <c r="G568" s="39"/>
      <c r="H568" s="39"/>
      <c r="I568" s="26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ht="12.75" customHeight="1" x14ac:dyDescent="0.2">
      <c r="A569" s="32">
        <f>B569</f>
        <v>46662</v>
      </c>
      <c r="B569" s="24">
        <f>B567+1</f>
        <v>46662</v>
      </c>
      <c r="C569" s="33"/>
      <c r="D569" s="37"/>
      <c r="E569" s="37"/>
      <c r="F569" s="37"/>
      <c r="G569" s="39"/>
      <c r="H569" s="39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ht="12.75" customHeight="1" x14ac:dyDescent="0.2">
      <c r="A570" s="32"/>
      <c r="B570" s="25"/>
      <c r="C570" s="33"/>
      <c r="D570" s="37"/>
      <c r="E570" s="37"/>
      <c r="F570" s="37"/>
      <c r="G570" s="39"/>
      <c r="H570" s="39"/>
      <c r="I570" s="26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ht="12.75" customHeight="1" x14ac:dyDescent="0.2">
      <c r="A571" s="32">
        <f>B571</f>
        <v>46663</v>
      </c>
      <c r="B571" s="24">
        <f>B569+1</f>
        <v>46663</v>
      </c>
      <c r="C571" s="33"/>
      <c r="D571" s="37"/>
      <c r="E571" s="37"/>
      <c r="F571" s="37"/>
      <c r="G571" s="39"/>
      <c r="H571" s="39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ht="12.75" customHeight="1" x14ac:dyDescent="0.2">
      <c r="A572" s="32"/>
      <c r="B572" s="25" t="s">
        <v>59</v>
      </c>
      <c r="C572" s="33"/>
      <c r="D572" s="37"/>
      <c r="E572" s="37"/>
      <c r="F572" s="37"/>
      <c r="G572" s="39"/>
      <c r="H572" s="39"/>
      <c r="I572" s="26"/>
      <c r="J572" s="11"/>
      <c r="K572" s="11"/>
      <c r="L572" s="11"/>
      <c r="M572" s="11"/>
      <c r="N572" s="11"/>
      <c r="O572" s="11"/>
      <c r="P572" s="11"/>
      <c r="Q572" s="11"/>
      <c r="R572" s="11"/>
    </row>
    <row r="573" spans="1:18" ht="12.75" customHeight="1" x14ac:dyDescent="0.2">
      <c r="A573" s="32">
        <f>B573</f>
        <v>46664</v>
      </c>
      <c r="B573" s="24">
        <f>B571+1</f>
        <v>46664</v>
      </c>
      <c r="C573" s="33"/>
      <c r="D573" s="37"/>
      <c r="E573" s="37"/>
      <c r="F573" s="37"/>
      <c r="G573" s="39"/>
      <c r="H573" s="39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ht="12.75" customHeight="1" x14ac:dyDescent="0.2">
      <c r="A574" s="32"/>
      <c r="B574" s="25"/>
      <c r="C574" s="33"/>
      <c r="D574" s="37"/>
      <c r="E574" s="37"/>
      <c r="F574" s="37"/>
      <c r="G574" s="39"/>
      <c r="H574" s="39"/>
      <c r="I574" s="26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ht="12.75" customHeight="1" x14ac:dyDescent="0.2">
      <c r="A575" s="32">
        <f>B575</f>
        <v>46665</v>
      </c>
      <c r="B575" s="24">
        <f>B573+1</f>
        <v>46665</v>
      </c>
      <c r="C575" s="33"/>
      <c r="D575" s="37"/>
      <c r="E575" s="37" t="s">
        <v>45</v>
      </c>
      <c r="F575" s="37"/>
      <c r="G575" s="39"/>
      <c r="H575" s="39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 spans="1:18" ht="12.75" customHeight="1" x14ac:dyDescent="0.2">
      <c r="A576" s="32"/>
      <c r="B576" s="25"/>
      <c r="C576" s="33"/>
      <c r="D576" s="37"/>
      <c r="E576" s="37"/>
      <c r="F576" s="37"/>
      <c r="G576" s="39"/>
      <c r="H576" s="39"/>
      <c r="I576" s="26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ht="12.75" customHeight="1" x14ac:dyDescent="0.2">
      <c r="A577" s="32">
        <f>B577</f>
        <v>46666</v>
      </c>
      <c r="B577" s="24">
        <f>B575+1</f>
        <v>46666</v>
      </c>
      <c r="C577" s="33"/>
      <c r="D577" s="37"/>
      <c r="E577" s="37"/>
      <c r="F577" s="37"/>
      <c r="G577" s="39"/>
      <c r="H577" s="39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ht="12.75" customHeight="1" x14ac:dyDescent="0.2">
      <c r="A578" s="32"/>
      <c r="B578" s="25"/>
      <c r="C578" s="33"/>
      <c r="D578" s="37"/>
      <c r="E578" s="37"/>
      <c r="F578" s="37"/>
      <c r="G578" s="39"/>
      <c r="H578" s="39"/>
      <c r="I578" s="26"/>
      <c r="J578" s="11"/>
      <c r="K578" s="11"/>
      <c r="L578" s="11"/>
      <c r="M578" s="11"/>
      <c r="N578" s="11"/>
      <c r="O578" s="11"/>
      <c r="P578" s="11"/>
      <c r="Q578" s="11"/>
      <c r="R578" s="11"/>
    </row>
    <row r="579" spans="1:18" ht="12.75" customHeight="1" x14ac:dyDescent="0.2">
      <c r="A579" s="32">
        <f>B579</f>
        <v>46667</v>
      </c>
      <c r="B579" s="24">
        <f>B577+1</f>
        <v>46667</v>
      </c>
      <c r="C579" s="33"/>
      <c r="D579" s="37"/>
      <c r="E579" s="37"/>
      <c r="F579" s="37"/>
      <c r="G579" s="39"/>
      <c r="H579" s="39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ht="12.75" customHeight="1" x14ac:dyDescent="0.2">
      <c r="A580" s="32"/>
      <c r="B580" s="25"/>
      <c r="C580" s="33"/>
      <c r="D580" s="37"/>
      <c r="E580" s="37"/>
      <c r="F580" s="37"/>
      <c r="G580" s="39"/>
      <c r="H580" s="39"/>
      <c r="I580" s="26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ht="12.75" customHeight="1" x14ac:dyDescent="0.2">
      <c r="A581" s="32">
        <f>B581</f>
        <v>46668</v>
      </c>
      <c r="B581" s="24">
        <f>B579+1</f>
        <v>46668</v>
      </c>
      <c r="C581" s="33"/>
      <c r="D581" s="37"/>
      <c r="E581" s="37" t="s">
        <v>46</v>
      </c>
      <c r="F581" s="37"/>
      <c r="G581" s="39"/>
      <c r="H581" s="39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 spans="1:18" ht="12.75" customHeight="1" x14ac:dyDescent="0.2">
      <c r="A582" s="32"/>
      <c r="B582" s="25"/>
      <c r="C582" s="33"/>
      <c r="D582" s="37"/>
      <c r="E582" s="37"/>
      <c r="F582" s="37"/>
      <c r="G582" s="39"/>
      <c r="H582" s="39"/>
      <c r="I582" s="26"/>
      <c r="J582" s="11"/>
      <c r="K582" s="11"/>
      <c r="L582" s="11"/>
      <c r="M582" s="11"/>
      <c r="N582" s="11"/>
      <c r="O582" s="11"/>
      <c r="P582" s="11"/>
      <c r="Q582" s="11"/>
      <c r="R582" s="11"/>
    </row>
    <row r="583" spans="1:18" ht="12.75" customHeight="1" x14ac:dyDescent="0.2">
      <c r="A583" s="32">
        <f>B583</f>
        <v>46669</v>
      </c>
      <c r="B583" s="24">
        <f>B581+1</f>
        <v>46669</v>
      </c>
      <c r="C583" s="33"/>
      <c r="D583" s="37"/>
      <c r="E583" s="37"/>
      <c r="F583" s="37"/>
      <c r="G583" s="39"/>
      <c r="H583" s="39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 spans="1:18" ht="12.75" customHeight="1" x14ac:dyDescent="0.2">
      <c r="A584" s="32"/>
      <c r="B584" s="25"/>
      <c r="C584" s="33"/>
      <c r="D584" s="37"/>
      <c r="E584" s="37"/>
      <c r="F584" s="37"/>
      <c r="G584" s="39"/>
      <c r="H584" s="39"/>
      <c r="I584" s="26"/>
      <c r="J584" s="11"/>
      <c r="K584" s="11"/>
      <c r="L584" s="11"/>
      <c r="M584" s="11"/>
      <c r="N584" s="11"/>
      <c r="O584" s="11"/>
      <c r="P584" s="11"/>
      <c r="Q584" s="11"/>
      <c r="R584" s="11"/>
    </row>
    <row r="585" spans="1:18" ht="12.75" customHeight="1" x14ac:dyDescent="0.2">
      <c r="A585" s="32">
        <f>B585</f>
        <v>46670</v>
      </c>
      <c r="B585" s="24">
        <f>B583+1</f>
        <v>46670</v>
      </c>
      <c r="C585" s="33"/>
      <c r="D585" s="37"/>
      <c r="E585" s="37"/>
      <c r="F585" s="37"/>
      <c r="G585" s="39"/>
      <c r="H585" s="39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 spans="1:18" ht="12.75" customHeight="1" x14ac:dyDescent="0.2">
      <c r="A586" s="32"/>
      <c r="B586" s="25"/>
      <c r="C586" s="33"/>
      <c r="D586" s="37"/>
      <c r="E586" s="37"/>
      <c r="F586" s="37"/>
      <c r="G586" s="39"/>
      <c r="H586" s="39"/>
      <c r="I586" s="26"/>
      <c r="J586" s="11"/>
      <c r="K586" s="11"/>
      <c r="L586" s="11"/>
      <c r="M586" s="11"/>
      <c r="N586" s="11"/>
      <c r="O586" s="11"/>
      <c r="P586" s="11"/>
      <c r="Q586" s="11"/>
      <c r="R586" s="11"/>
    </row>
    <row r="587" spans="1:18" ht="12.75" customHeight="1" x14ac:dyDescent="0.2">
      <c r="A587" s="32">
        <f>B587</f>
        <v>46671</v>
      </c>
      <c r="B587" s="24">
        <f>B585+1</f>
        <v>46671</v>
      </c>
      <c r="C587" s="33"/>
      <c r="D587" s="37"/>
      <c r="E587" s="37"/>
      <c r="F587" s="37"/>
      <c r="G587" s="39"/>
      <c r="H587" s="39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 spans="1:18" ht="12.75" customHeight="1" x14ac:dyDescent="0.2">
      <c r="A588" s="32"/>
      <c r="B588" s="25"/>
      <c r="C588" s="33"/>
      <c r="D588" s="37"/>
      <c r="E588" s="37"/>
      <c r="F588" s="37"/>
      <c r="G588" s="39"/>
      <c r="H588" s="39"/>
      <c r="I588" s="26"/>
      <c r="J588" s="11"/>
      <c r="K588" s="11"/>
      <c r="L588" s="11"/>
      <c r="M588" s="11"/>
      <c r="N588" s="11"/>
      <c r="O588" s="11"/>
      <c r="P588" s="11"/>
      <c r="Q588" s="11"/>
      <c r="R588" s="11"/>
    </row>
    <row r="589" spans="1:18" ht="12.75" customHeight="1" x14ac:dyDescent="0.2">
      <c r="A589" s="32">
        <f>B589</f>
        <v>46672</v>
      </c>
      <c r="B589" s="24">
        <f>B587+1</f>
        <v>46672</v>
      </c>
      <c r="C589" s="33"/>
      <c r="D589" s="37" t="s">
        <v>47</v>
      </c>
      <c r="E589" s="37"/>
      <c r="F589" s="37"/>
      <c r="G589" s="39"/>
      <c r="H589" s="39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 spans="1:18" ht="12.75" customHeight="1" x14ac:dyDescent="0.2">
      <c r="A590" s="32"/>
      <c r="B590" s="25"/>
      <c r="C590" s="33"/>
      <c r="D590" s="37"/>
      <c r="E590" s="37"/>
      <c r="F590" s="37"/>
      <c r="G590" s="39"/>
      <c r="H590" s="39"/>
      <c r="I590" s="26"/>
      <c r="J590" s="11"/>
      <c r="K590" s="11"/>
      <c r="L590" s="11"/>
      <c r="M590" s="11"/>
      <c r="N590" s="11"/>
      <c r="O590" s="11"/>
      <c r="P590" s="11"/>
      <c r="Q590" s="11"/>
      <c r="R590" s="11"/>
    </row>
    <row r="591" spans="1:18" ht="12.75" customHeight="1" x14ac:dyDescent="0.2">
      <c r="A591" s="32">
        <f>B591</f>
        <v>46673</v>
      </c>
      <c r="B591" s="24">
        <f>B589+1</f>
        <v>46673</v>
      </c>
      <c r="C591" s="33"/>
      <c r="D591" s="37"/>
      <c r="E591" s="37"/>
      <c r="F591" s="37"/>
      <c r="G591" s="39"/>
      <c r="H591" s="39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 spans="1:18" ht="12.75" customHeight="1" x14ac:dyDescent="0.2">
      <c r="A592" s="32"/>
      <c r="B592" s="25"/>
      <c r="C592" s="33"/>
      <c r="D592" s="37"/>
      <c r="E592" s="37"/>
      <c r="F592" s="37"/>
      <c r="G592" s="39"/>
      <c r="H592" s="39"/>
      <c r="I592" s="26"/>
      <c r="J592" s="11"/>
      <c r="K592" s="11"/>
      <c r="L592" s="11"/>
      <c r="M592" s="11"/>
      <c r="N592" s="11"/>
      <c r="O592" s="11"/>
      <c r="P592" s="11"/>
      <c r="Q592" s="11"/>
      <c r="R592" s="11"/>
    </row>
    <row r="593" spans="1:18" ht="12.75" customHeight="1" x14ac:dyDescent="0.2">
      <c r="A593" s="32">
        <f>B593</f>
        <v>46674</v>
      </c>
      <c r="B593" s="24">
        <f>B591+1</f>
        <v>46674</v>
      </c>
      <c r="C593" s="33"/>
      <c r="D593" s="37"/>
      <c r="E593" s="37"/>
      <c r="F593" s="37"/>
      <c r="G593" s="39"/>
      <c r="H593" s="39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 spans="1:18" ht="12.75" customHeight="1" x14ac:dyDescent="0.2">
      <c r="A594" s="32"/>
      <c r="B594" s="25"/>
      <c r="C594" s="33"/>
      <c r="D594" s="37"/>
      <c r="E594" s="37"/>
      <c r="F594" s="37"/>
      <c r="G594" s="39"/>
      <c r="H594" s="39"/>
      <c r="I594" s="26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ht="12.75" customHeight="1" x14ac:dyDescent="0.2">
      <c r="A595" s="32">
        <f>B595</f>
        <v>46675</v>
      </c>
      <c r="B595" s="24">
        <f>B593+1</f>
        <v>46675</v>
      </c>
      <c r="C595" s="33"/>
      <c r="D595" s="37"/>
      <c r="E595" s="37" t="s">
        <v>46</v>
      </c>
      <c r="F595" s="37"/>
      <c r="G595" s="39"/>
      <c r="H595" s="39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ht="12.75" customHeight="1" x14ac:dyDescent="0.2">
      <c r="A596" s="32"/>
      <c r="B596" s="25"/>
      <c r="C596" s="33"/>
      <c r="D596" s="37"/>
      <c r="E596" s="37"/>
      <c r="F596" s="37"/>
      <c r="G596" s="39"/>
      <c r="H596" s="39"/>
      <c r="I596" s="26"/>
      <c r="J596" s="11"/>
      <c r="K596" s="11"/>
      <c r="L596" s="11"/>
      <c r="M596" s="11"/>
      <c r="N596" s="11"/>
      <c r="O596" s="11"/>
      <c r="P596" s="11"/>
      <c r="Q596" s="11"/>
      <c r="R596" s="11"/>
    </row>
    <row r="597" spans="1:18" ht="12.75" customHeight="1" x14ac:dyDescent="0.2">
      <c r="A597" s="32">
        <f>B597</f>
        <v>46676</v>
      </c>
      <c r="B597" s="24">
        <f>B595+1</f>
        <v>46676</v>
      </c>
      <c r="C597" s="33"/>
      <c r="D597" s="37"/>
      <c r="E597" s="37"/>
      <c r="F597" s="37"/>
      <c r="G597" s="39"/>
      <c r="H597" s="39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ht="12.75" customHeight="1" x14ac:dyDescent="0.2">
      <c r="A598" s="32"/>
      <c r="B598" s="25"/>
      <c r="C598" s="33"/>
      <c r="D598" s="37"/>
      <c r="E598" s="37"/>
      <c r="F598" s="37"/>
      <c r="G598" s="39"/>
      <c r="H598" s="39"/>
      <c r="I598" s="26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ht="12.75" customHeight="1" x14ac:dyDescent="0.2">
      <c r="A599" s="32">
        <f>B599</f>
        <v>46677</v>
      </c>
      <c r="B599" s="24">
        <f>B597+1</f>
        <v>46677</v>
      </c>
      <c r="C599" s="33"/>
      <c r="D599" s="37"/>
      <c r="E599" s="37"/>
      <c r="F599" s="37"/>
      <c r="G599" s="39"/>
      <c r="H599" s="39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 spans="1:18" ht="12.75" customHeight="1" x14ac:dyDescent="0.2">
      <c r="A600" s="32"/>
      <c r="B600" s="25"/>
      <c r="C600" s="33"/>
      <c r="D600" s="37"/>
      <c r="E600" s="37"/>
      <c r="F600" s="37"/>
      <c r="G600" s="39"/>
      <c r="H600" s="39"/>
      <c r="I600" s="26"/>
      <c r="J600" s="11"/>
      <c r="K600" s="11"/>
      <c r="L600" s="11"/>
      <c r="M600" s="11"/>
      <c r="N600" s="11"/>
      <c r="O600" s="11"/>
      <c r="P600" s="11"/>
      <c r="Q600" s="11"/>
      <c r="R600" s="11"/>
    </row>
    <row r="601" spans="1:18" ht="12.75" customHeight="1" x14ac:dyDescent="0.2">
      <c r="A601" s="32">
        <f>B601</f>
        <v>46678</v>
      </c>
      <c r="B601" s="24">
        <f>B599+1</f>
        <v>46678</v>
      </c>
      <c r="C601" s="33"/>
      <c r="D601" s="37"/>
      <c r="E601" s="37"/>
      <c r="F601" s="37"/>
      <c r="G601" s="39"/>
      <c r="H601" s="39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ht="12.75" customHeight="1" x14ac:dyDescent="0.2">
      <c r="A602" s="32"/>
      <c r="B602" s="25"/>
      <c r="C602" s="33"/>
      <c r="D602" s="37"/>
      <c r="E602" s="37"/>
      <c r="F602" s="37"/>
      <c r="G602" s="39"/>
      <c r="H602" s="39"/>
      <c r="I602" s="26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ht="12.75" customHeight="1" x14ac:dyDescent="0.2">
      <c r="A603" s="32">
        <f>B603</f>
        <v>46679</v>
      </c>
      <c r="B603" s="24">
        <f>B601+1</f>
        <v>46679</v>
      </c>
      <c r="C603" s="33"/>
      <c r="D603" s="37"/>
      <c r="E603" s="37" t="s">
        <v>45</v>
      </c>
      <c r="F603" s="37"/>
      <c r="G603" s="39"/>
      <c r="H603" s="39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 spans="1:18" ht="12.75" customHeight="1" x14ac:dyDescent="0.2">
      <c r="A604" s="32"/>
      <c r="B604" s="25"/>
      <c r="C604" s="33"/>
      <c r="D604" s="37"/>
      <c r="E604" s="37"/>
      <c r="F604" s="37"/>
      <c r="G604" s="39"/>
      <c r="H604" s="39"/>
      <c r="I604" s="26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ht="12.75" customHeight="1" x14ac:dyDescent="0.2">
      <c r="A605" s="32">
        <f>B605</f>
        <v>46680</v>
      </c>
      <c r="B605" s="24">
        <f>B603+1</f>
        <v>46680</v>
      </c>
      <c r="C605" s="33"/>
      <c r="D605" s="37"/>
      <c r="E605" s="37"/>
      <c r="F605" s="37"/>
      <c r="G605" s="39"/>
      <c r="H605" s="39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ht="12.75" customHeight="1" x14ac:dyDescent="0.2">
      <c r="A606" s="32"/>
      <c r="B606" s="25"/>
      <c r="C606" s="33"/>
      <c r="D606" s="37"/>
      <c r="E606" s="37"/>
      <c r="F606" s="37"/>
      <c r="G606" s="39"/>
      <c r="H606" s="39"/>
      <c r="I606" s="26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ht="12.75" customHeight="1" x14ac:dyDescent="0.2">
      <c r="A607" s="32">
        <f>B607</f>
        <v>46681</v>
      </c>
      <c r="B607" s="24">
        <f>B605+1</f>
        <v>46681</v>
      </c>
      <c r="C607" s="33"/>
      <c r="D607" s="37"/>
      <c r="E607" s="37"/>
      <c r="F607" s="37"/>
      <c r="G607" s="39"/>
      <c r="H607" s="39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ht="12.75" customHeight="1" x14ac:dyDescent="0.2">
      <c r="A608" s="32"/>
      <c r="B608" s="25"/>
      <c r="C608" s="33"/>
      <c r="D608" s="37"/>
      <c r="E608" s="37"/>
      <c r="F608" s="37"/>
      <c r="G608" s="39"/>
      <c r="H608" s="39"/>
      <c r="I608" s="26"/>
      <c r="J608" s="11"/>
      <c r="K608" s="11"/>
      <c r="L608" s="11"/>
      <c r="M608" s="11"/>
      <c r="N608" s="11"/>
      <c r="O608" s="11"/>
      <c r="P608" s="11"/>
      <c r="Q608" s="11"/>
      <c r="R608" s="11"/>
    </row>
    <row r="609" spans="1:18" ht="12.75" customHeight="1" x14ac:dyDescent="0.2">
      <c r="A609" s="32">
        <f>B609</f>
        <v>46682</v>
      </c>
      <c r="B609" s="24">
        <f>B607+1</f>
        <v>46682</v>
      </c>
      <c r="C609" s="33"/>
      <c r="D609" s="37"/>
      <c r="E609" s="37" t="s">
        <v>46</v>
      </c>
      <c r="F609" s="37"/>
      <c r="G609" s="39"/>
      <c r="H609" s="39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ht="12.75" customHeight="1" x14ac:dyDescent="0.2">
      <c r="A610" s="32"/>
      <c r="B610" s="25"/>
      <c r="C610" s="33"/>
      <c r="D610" s="37"/>
      <c r="E610" s="37"/>
      <c r="F610" s="37"/>
      <c r="G610" s="39"/>
      <c r="H610" s="39"/>
      <c r="I610" s="26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ht="12.75" customHeight="1" x14ac:dyDescent="0.2">
      <c r="A611" s="32">
        <f>B611</f>
        <v>46683</v>
      </c>
      <c r="B611" s="24">
        <f>B609+1</f>
        <v>46683</v>
      </c>
      <c r="C611" s="33" t="s">
        <v>60</v>
      </c>
      <c r="D611" s="37"/>
      <c r="E611" s="37"/>
      <c r="F611" s="37"/>
      <c r="G611" s="39"/>
      <c r="H611" s="39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 spans="1:18" ht="12.75" customHeight="1" x14ac:dyDescent="0.2">
      <c r="A612" s="32"/>
      <c r="B612" s="25"/>
      <c r="C612" s="33"/>
      <c r="D612" s="37"/>
      <c r="E612" s="37"/>
      <c r="F612" s="37"/>
      <c r="G612" s="39"/>
      <c r="H612" s="39"/>
      <c r="I612" s="26"/>
      <c r="J612" s="11"/>
      <c r="K612" s="11"/>
      <c r="L612" s="11"/>
      <c r="M612" s="11"/>
      <c r="N612" s="11"/>
      <c r="O612" s="11"/>
      <c r="P612" s="11"/>
      <c r="Q612" s="11"/>
      <c r="R612" s="11"/>
    </row>
    <row r="613" spans="1:18" ht="12.75" customHeight="1" x14ac:dyDescent="0.2">
      <c r="A613" s="32">
        <f>B613</f>
        <v>46684</v>
      </c>
      <c r="B613" s="24">
        <f>B611+1</f>
        <v>46684</v>
      </c>
      <c r="C613" s="33" t="s">
        <v>60</v>
      </c>
      <c r="D613" s="37"/>
      <c r="E613" s="37"/>
      <c r="F613" s="37"/>
      <c r="G613" s="39"/>
      <c r="H613" s="39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 ht="12.75" customHeight="1" x14ac:dyDescent="0.2">
      <c r="A614" s="32"/>
      <c r="B614" s="25"/>
      <c r="C614" s="33"/>
      <c r="D614" s="37"/>
      <c r="E614" s="37"/>
      <c r="F614" s="37"/>
      <c r="G614" s="39"/>
      <c r="H614" s="39"/>
      <c r="I614" s="26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 ht="12.75" customHeight="1" x14ac:dyDescent="0.2">
      <c r="A615" s="32">
        <f>B615</f>
        <v>46685</v>
      </c>
      <c r="B615" s="24">
        <f>B613+1</f>
        <v>46685</v>
      </c>
      <c r="C615" s="33" t="s">
        <v>60</v>
      </c>
      <c r="D615" s="37"/>
      <c r="E615" s="37"/>
      <c r="F615" s="37"/>
      <c r="G615" s="39"/>
      <c r="H615" s="39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 spans="1:18" ht="12.75" customHeight="1" x14ac:dyDescent="0.2">
      <c r="A616" s="32"/>
      <c r="B616" s="25"/>
      <c r="C616" s="33"/>
      <c r="D616" s="37"/>
      <c r="E616" s="37"/>
      <c r="F616" s="37"/>
      <c r="G616" s="39"/>
      <c r="H616" s="39"/>
      <c r="I616" s="26"/>
      <c r="J616" s="11"/>
      <c r="K616" s="11"/>
      <c r="L616" s="11"/>
      <c r="M616" s="11"/>
      <c r="N616" s="11"/>
      <c r="O616" s="11"/>
      <c r="P616" s="11"/>
      <c r="Q616" s="11"/>
      <c r="R616" s="11"/>
    </row>
    <row r="617" spans="1:18" ht="12.75" customHeight="1" x14ac:dyDescent="0.2">
      <c r="A617" s="32">
        <f>B617</f>
        <v>46686</v>
      </c>
      <c r="B617" s="24">
        <f>B615+1</f>
        <v>46686</v>
      </c>
      <c r="C617" s="33" t="s">
        <v>60</v>
      </c>
      <c r="D617" s="37"/>
      <c r="E617" s="37" t="s">
        <v>45</v>
      </c>
      <c r="F617" s="37"/>
      <c r="G617" s="39"/>
      <c r="H617" s="39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 spans="1:18" ht="12.75" customHeight="1" x14ac:dyDescent="0.2">
      <c r="A618" s="32"/>
      <c r="B618" s="25"/>
      <c r="C618" s="33"/>
      <c r="D618" s="37"/>
      <c r="E618" s="37"/>
      <c r="F618" s="37"/>
      <c r="G618" s="39"/>
      <c r="H618" s="39"/>
      <c r="I618" s="26"/>
      <c r="J618" s="11"/>
      <c r="K618" s="11"/>
      <c r="L618" s="11"/>
      <c r="M618" s="11"/>
      <c r="N618" s="11"/>
      <c r="O618" s="11"/>
      <c r="P618" s="11"/>
      <c r="Q618" s="11"/>
      <c r="R618" s="11"/>
    </row>
    <row r="619" spans="1:18" ht="12.75" customHeight="1" x14ac:dyDescent="0.2">
      <c r="A619" s="32">
        <f>B619</f>
        <v>46687</v>
      </c>
      <c r="B619" s="24">
        <f>B617+1</f>
        <v>46687</v>
      </c>
      <c r="C619" s="33" t="s">
        <v>60</v>
      </c>
      <c r="D619" s="37"/>
      <c r="E619" s="37"/>
      <c r="F619" s="37"/>
      <c r="G619" s="39"/>
      <c r="H619" s="39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 spans="1:18" ht="12.75" customHeight="1" x14ac:dyDescent="0.2">
      <c r="A620" s="32"/>
      <c r="B620" s="25"/>
      <c r="C620" s="33"/>
      <c r="D620" s="37"/>
      <c r="E620" s="37"/>
      <c r="F620" s="37"/>
      <c r="G620" s="39"/>
      <c r="H620" s="39"/>
      <c r="I620" s="26"/>
      <c r="J620" s="11"/>
      <c r="K620" s="11"/>
      <c r="L620" s="11"/>
      <c r="M620" s="11"/>
      <c r="N620" s="11"/>
      <c r="O620" s="11"/>
      <c r="P620" s="11"/>
      <c r="Q620" s="11"/>
      <c r="R620" s="11"/>
    </row>
    <row r="621" spans="1:18" ht="12.75" customHeight="1" x14ac:dyDescent="0.2">
      <c r="A621" s="32">
        <f>B621</f>
        <v>46688</v>
      </c>
      <c r="B621" s="24">
        <f>B619+1</f>
        <v>46688</v>
      </c>
      <c r="C621" s="33" t="s">
        <v>60</v>
      </c>
      <c r="D621" s="37"/>
      <c r="E621" s="37"/>
      <c r="F621" s="37"/>
      <c r="G621" s="39"/>
      <c r="H621" s="39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 spans="1:18" ht="12.75" customHeight="1" x14ac:dyDescent="0.2">
      <c r="A622" s="32"/>
      <c r="B622" s="25"/>
      <c r="C622" s="33"/>
      <c r="D622" s="37"/>
      <c r="E622" s="37"/>
      <c r="F622" s="37"/>
      <c r="G622" s="39"/>
      <c r="H622" s="39"/>
      <c r="I622" s="26"/>
      <c r="J622" s="11"/>
      <c r="K622" s="11"/>
      <c r="L622" s="11"/>
      <c r="M622" s="11"/>
      <c r="N622" s="11"/>
      <c r="O622" s="11"/>
      <c r="P622" s="11"/>
      <c r="Q622" s="11"/>
      <c r="R622" s="11"/>
    </row>
    <row r="623" spans="1:18" ht="12.75" customHeight="1" x14ac:dyDescent="0.2">
      <c r="A623" s="32">
        <f>B623</f>
        <v>46689</v>
      </c>
      <c r="B623" s="24">
        <f>B621+1</f>
        <v>46689</v>
      </c>
      <c r="C623" s="33" t="s">
        <v>60</v>
      </c>
      <c r="D623" s="37"/>
      <c r="E623" s="37"/>
      <c r="F623" s="37"/>
      <c r="G623" s="39"/>
      <c r="H623" s="39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 spans="1:18" ht="12.75" customHeight="1" x14ac:dyDescent="0.2">
      <c r="A624" s="32"/>
      <c r="B624" s="25"/>
      <c r="C624" s="33"/>
      <c r="D624" s="37"/>
      <c r="E624" s="37"/>
      <c r="F624" s="37"/>
      <c r="G624" s="39"/>
      <c r="H624" s="39"/>
      <c r="I624" s="26"/>
      <c r="J624" s="11"/>
      <c r="K624" s="11"/>
      <c r="L624" s="11"/>
      <c r="M624" s="11"/>
      <c r="N624" s="11"/>
      <c r="O624" s="11"/>
      <c r="P624" s="11"/>
      <c r="Q624" s="11"/>
      <c r="R624" s="11"/>
    </row>
    <row r="625" spans="1:18" ht="12.75" customHeight="1" x14ac:dyDescent="0.2">
      <c r="A625" s="32">
        <f>B625</f>
        <v>46690</v>
      </c>
      <c r="B625" s="24">
        <f>B623+1</f>
        <v>46690</v>
      </c>
      <c r="C625" s="33" t="s">
        <v>60</v>
      </c>
      <c r="D625" s="37"/>
      <c r="E625" s="37"/>
      <c r="F625" s="37"/>
      <c r="G625" s="39"/>
      <c r="H625" s="39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 spans="1:18" ht="12.75" customHeight="1" x14ac:dyDescent="0.2">
      <c r="A626" s="32"/>
      <c r="B626" s="25"/>
      <c r="C626" s="33"/>
      <c r="D626" s="37"/>
      <c r="E626" s="37"/>
      <c r="F626" s="37"/>
      <c r="G626" s="39"/>
      <c r="H626" s="39"/>
      <c r="I626" s="26"/>
      <c r="J626" s="11"/>
      <c r="K626" s="11"/>
      <c r="L626" s="11"/>
      <c r="M626" s="11"/>
      <c r="N626" s="11"/>
      <c r="O626" s="11"/>
      <c r="P626" s="11"/>
      <c r="Q626" s="11"/>
      <c r="R626" s="11"/>
    </row>
    <row r="627" spans="1:18" ht="12.75" customHeight="1" x14ac:dyDescent="0.2">
      <c r="A627" s="32">
        <f>B627</f>
        <v>46691</v>
      </c>
      <c r="B627" s="24">
        <f>B625+1</f>
        <v>46691</v>
      </c>
      <c r="C627" s="33" t="s">
        <v>60</v>
      </c>
      <c r="D627" s="37"/>
      <c r="E627" s="37"/>
      <c r="F627" s="37"/>
      <c r="G627" s="39"/>
      <c r="H627" s="39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 spans="1:18" ht="12.75" customHeight="1" x14ac:dyDescent="0.2">
      <c r="A628" s="32"/>
      <c r="B628" s="25"/>
      <c r="C628" s="33"/>
      <c r="D628" s="37"/>
      <c r="E628" s="37"/>
      <c r="F628" s="37"/>
      <c r="G628" s="39"/>
      <c r="H628" s="39"/>
      <c r="I628" s="26"/>
      <c r="J628" s="11"/>
      <c r="K628" s="11"/>
      <c r="L628" s="11"/>
      <c r="M628" s="11"/>
      <c r="N628" s="11"/>
      <c r="O628" s="11"/>
      <c r="P628" s="11"/>
      <c r="Q628" s="11"/>
      <c r="R628" s="11"/>
    </row>
    <row r="629" spans="1:18" ht="12.75" customHeight="1" x14ac:dyDescent="0.2">
      <c r="A629" s="32">
        <f>B629</f>
        <v>46692</v>
      </c>
      <c r="B629" s="24">
        <f>B627+1</f>
        <v>46692</v>
      </c>
      <c r="C629" s="33" t="s">
        <v>60</v>
      </c>
      <c r="D629" s="37"/>
      <c r="E629" s="37"/>
      <c r="F629" s="37"/>
      <c r="G629" s="39"/>
      <c r="H629" s="39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 spans="1:18" ht="12.75" customHeight="1" x14ac:dyDescent="0.2">
      <c r="A630" s="32"/>
      <c r="B630" s="25" t="s">
        <v>61</v>
      </c>
      <c r="C630" s="33"/>
      <c r="D630" s="37"/>
      <c r="E630" s="37"/>
      <c r="F630" s="37"/>
      <c r="G630" s="39"/>
      <c r="H630" s="39"/>
      <c r="I630" s="26"/>
      <c r="J630" s="11"/>
      <c r="K630" s="11"/>
      <c r="L630" s="11"/>
      <c r="M630" s="11"/>
      <c r="N630" s="11"/>
      <c r="O630" s="11"/>
      <c r="P630" s="11"/>
      <c r="Q630" s="11"/>
      <c r="R630" s="11"/>
    </row>
    <row r="631" spans="1:18" ht="12.75" customHeight="1" x14ac:dyDescent="0.2">
      <c r="A631" s="32">
        <f>B631</f>
        <v>46693</v>
      </c>
      <c r="B631" s="24">
        <f>B629+1</f>
        <v>46693</v>
      </c>
      <c r="C631" s="33" t="s">
        <v>60</v>
      </c>
      <c r="D631" s="37"/>
      <c r="E631" s="37" t="s">
        <v>45</v>
      </c>
      <c r="F631" s="37"/>
      <c r="G631" s="39"/>
      <c r="H631" s="39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 spans="1:18" ht="12.75" customHeight="1" x14ac:dyDescent="0.2">
      <c r="A632" s="32"/>
      <c r="B632" s="25"/>
      <c r="C632" s="33"/>
      <c r="D632" s="37"/>
      <c r="E632" s="37"/>
      <c r="F632" s="37"/>
      <c r="G632" s="39"/>
      <c r="H632" s="39"/>
      <c r="I632" s="26"/>
      <c r="J632" s="11"/>
      <c r="K632" s="11"/>
      <c r="L632" s="11"/>
      <c r="M632" s="11"/>
      <c r="N632" s="11"/>
      <c r="O632" s="11"/>
      <c r="P632" s="11"/>
      <c r="Q632" s="11"/>
      <c r="R632" s="11"/>
    </row>
    <row r="633" spans="1:18" ht="12.75" customHeight="1" x14ac:dyDescent="0.2">
      <c r="A633" s="32">
        <f>B633</f>
        <v>46694</v>
      </c>
      <c r="B633" s="24">
        <f>B631+1</f>
        <v>46694</v>
      </c>
      <c r="C633" s="33" t="s">
        <v>60</v>
      </c>
      <c r="D633" s="37"/>
      <c r="E633" s="37"/>
      <c r="F633" s="37"/>
      <c r="G633" s="39"/>
      <c r="H633" s="39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 spans="1:18" ht="12.75" customHeight="1" x14ac:dyDescent="0.2">
      <c r="A634" s="32"/>
      <c r="B634" s="25"/>
      <c r="C634" s="33"/>
      <c r="D634" s="37"/>
      <c r="E634" s="37"/>
      <c r="F634" s="37"/>
      <c r="G634" s="39"/>
      <c r="H634" s="39"/>
      <c r="I634" s="26"/>
      <c r="J634" s="11"/>
      <c r="K634" s="11"/>
      <c r="L634" s="11"/>
      <c r="M634" s="11"/>
      <c r="N634" s="11"/>
      <c r="O634" s="11"/>
      <c r="P634" s="11"/>
      <c r="Q634" s="11"/>
      <c r="R634" s="11"/>
    </row>
    <row r="635" spans="1:18" ht="12.75" customHeight="1" x14ac:dyDescent="0.2">
      <c r="A635" s="32">
        <f>B635</f>
        <v>46695</v>
      </c>
      <c r="B635" s="24">
        <f>B633+1</f>
        <v>46695</v>
      </c>
      <c r="C635" s="33" t="s">
        <v>60</v>
      </c>
      <c r="D635" s="37"/>
      <c r="E635" s="37"/>
      <c r="F635" s="37"/>
      <c r="G635" s="39"/>
      <c r="H635" s="39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ht="12.75" customHeight="1" x14ac:dyDescent="0.2">
      <c r="A636" s="32"/>
      <c r="B636" s="25"/>
      <c r="C636" s="33"/>
      <c r="D636" s="37"/>
      <c r="E636" s="37"/>
      <c r="F636" s="37"/>
      <c r="G636" s="39"/>
      <c r="H636" s="39"/>
      <c r="I636" s="26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ht="12.75" customHeight="1" x14ac:dyDescent="0.2">
      <c r="A637" s="32">
        <f>B637</f>
        <v>46696</v>
      </c>
      <c r="B637" s="24">
        <f>B635+1</f>
        <v>46696</v>
      </c>
      <c r="C637" s="33" t="s">
        <v>60</v>
      </c>
      <c r="D637" s="37"/>
      <c r="E637" s="37"/>
      <c r="F637" s="37"/>
      <c r="G637" s="39"/>
      <c r="H637" s="39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 spans="1:18" ht="12.75" customHeight="1" x14ac:dyDescent="0.2">
      <c r="A638" s="32"/>
      <c r="B638" s="25"/>
      <c r="C638" s="33"/>
      <c r="D638" s="37"/>
      <c r="E638" s="37"/>
      <c r="F638" s="37"/>
      <c r="G638" s="39"/>
      <c r="H638" s="39"/>
      <c r="I638" s="26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ht="12.75" customHeight="1" x14ac:dyDescent="0.2">
      <c r="A639" s="32">
        <f>B639</f>
        <v>46697</v>
      </c>
      <c r="B639" s="24">
        <f>B637+1</f>
        <v>46697</v>
      </c>
      <c r="C639" s="33" t="s">
        <v>60</v>
      </c>
      <c r="D639" s="37"/>
      <c r="E639" s="37"/>
      <c r="F639" s="37"/>
      <c r="G639" s="39"/>
      <c r="H639" s="39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ht="12.75" customHeight="1" x14ac:dyDescent="0.2">
      <c r="A640" s="32"/>
      <c r="B640" s="25"/>
      <c r="C640" s="33"/>
      <c r="D640" s="37"/>
      <c r="E640" s="37"/>
      <c r="F640" s="37"/>
      <c r="G640" s="39"/>
      <c r="H640" s="39"/>
      <c r="I640" s="26"/>
      <c r="J640" s="11"/>
      <c r="K640" s="11"/>
      <c r="L640" s="11"/>
      <c r="M640" s="11"/>
      <c r="N640" s="11"/>
      <c r="O640" s="11"/>
      <c r="P640" s="11"/>
      <c r="Q640" s="11"/>
      <c r="R640" s="11"/>
    </row>
    <row r="641" spans="1:18" ht="12.75" customHeight="1" x14ac:dyDescent="0.2">
      <c r="A641" s="32">
        <f>B641</f>
        <v>46698</v>
      </c>
      <c r="B641" s="24">
        <f>B639+1</f>
        <v>46698</v>
      </c>
      <c r="C641" s="33"/>
      <c r="D641" s="37"/>
      <c r="E641" s="37"/>
      <c r="F641" s="37"/>
      <c r="G641" s="39"/>
      <c r="H641" s="39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 spans="1:18" ht="12.75" customHeight="1" x14ac:dyDescent="0.2">
      <c r="A642" s="32"/>
      <c r="B642" s="25"/>
      <c r="C642" s="33"/>
      <c r="D642" s="37"/>
      <c r="E642" s="37"/>
      <c r="F642" s="37"/>
      <c r="G642" s="39"/>
      <c r="H642" s="39"/>
      <c r="I642" s="26"/>
      <c r="J642" s="11"/>
      <c r="K642" s="11"/>
      <c r="L642" s="11"/>
      <c r="M642" s="11"/>
      <c r="N642" s="11"/>
      <c r="O642" s="11"/>
      <c r="P642" s="11"/>
      <c r="Q642" s="11"/>
      <c r="R642" s="11"/>
    </row>
    <row r="643" spans="1:18" ht="12.75" customHeight="1" x14ac:dyDescent="0.2">
      <c r="A643" s="32">
        <f>B643</f>
        <v>46699</v>
      </c>
      <c r="B643" s="24">
        <f>B641+1</f>
        <v>46699</v>
      </c>
      <c r="C643" s="33"/>
      <c r="D643" s="37"/>
      <c r="E643" s="37"/>
      <c r="F643" s="37"/>
      <c r="G643" s="39"/>
      <c r="H643" s="39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ht="12.75" customHeight="1" x14ac:dyDescent="0.2">
      <c r="A644" s="32"/>
      <c r="B644" s="25"/>
      <c r="C644" s="33"/>
      <c r="D644" s="37"/>
      <c r="E644" s="37"/>
      <c r="F644" s="37"/>
      <c r="G644" s="39"/>
      <c r="H644" s="39"/>
      <c r="I644" s="26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ht="12.75" customHeight="1" x14ac:dyDescent="0.2">
      <c r="A645" s="32">
        <f>B645</f>
        <v>46700</v>
      </c>
      <c r="B645" s="24">
        <f>B643+1</f>
        <v>46700</v>
      </c>
      <c r="C645" s="33"/>
      <c r="D645" s="37" t="s">
        <v>47</v>
      </c>
      <c r="E645" s="37"/>
      <c r="F645" s="37"/>
      <c r="G645" s="39"/>
      <c r="H645" s="39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 spans="1:18" ht="12.75" customHeight="1" x14ac:dyDescent="0.2">
      <c r="A646" s="32"/>
      <c r="B646" s="25"/>
      <c r="C646" s="33"/>
      <c r="D646" s="37"/>
      <c r="E646" s="37"/>
      <c r="F646" s="37"/>
      <c r="G646" s="39"/>
      <c r="H646" s="39"/>
      <c r="I646" s="26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ht="12.75" customHeight="1" x14ac:dyDescent="0.2">
      <c r="A647" s="32">
        <f>B647</f>
        <v>46701</v>
      </c>
      <c r="B647" s="24">
        <f>B645+1</f>
        <v>46701</v>
      </c>
      <c r="C647" s="33"/>
      <c r="D647" s="37"/>
      <c r="E647" s="37"/>
      <c r="F647" s="37"/>
      <c r="G647" s="39"/>
      <c r="H647" s="39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ht="12.75" customHeight="1" x14ac:dyDescent="0.2">
      <c r="A648" s="32"/>
      <c r="B648" s="25"/>
      <c r="C648" s="33"/>
      <c r="D648" s="37"/>
      <c r="E648" s="37"/>
      <c r="F648" s="37"/>
      <c r="G648" s="39"/>
      <c r="H648" s="39"/>
      <c r="I648" s="26"/>
      <c r="J648" s="11"/>
      <c r="K648" s="11"/>
      <c r="L648" s="11"/>
      <c r="M648" s="11"/>
      <c r="N648" s="11"/>
      <c r="O648" s="11"/>
      <c r="P648" s="11"/>
      <c r="Q648" s="11"/>
      <c r="R648" s="11"/>
    </row>
    <row r="649" spans="1:18" ht="12.75" customHeight="1" x14ac:dyDescent="0.2">
      <c r="A649" s="32">
        <f>B649</f>
        <v>46702</v>
      </c>
      <c r="B649" s="24">
        <f>B647+1</f>
        <v>46702</v>
      </c>
      <c r="C649" s="33"/>
      <c r="D649" s="37"/>
      <c r="E649" s="37"/>
      <c r="F649" s="37"/>
      <c r="G649" s="39"/>
      <c r="H649" s="39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 spans="1:18" ht="12.75" customHeight="1" x14ac:dyDescent="0.2">
      <c r="A650" s="32"/>
      <c r="B650" s="25"/>
      <c r="C650" s="33"/>
      <c r="D650" s="37"/>
      <c r="E650" s="37"/>
      <c r="F650" s="37"/>
      <c r="G650" s="39"/>
      <c r="H650" s="39"/>
      <c r="I650" s="26"/>
      <c r="J650" s="11"/>
      <c r="K650" s="11"/>
      <c r="L650" s="11"/>
      <c r="M650" s="11"/>
      <c r="N650" s="11"/>
      <c r="O650" s="11"/>
      <c r="P650" s="11"/>
      <c r="Q650" s="11"/>
      <c r="R650" s="11"/>
    </row>
    <row r="651" spans="1:18" ht="12.75" customHeight="1" x14ac:dyDescent="0.2">
      <c r="A651" s="32">
        <f>B651</f>
        <v>46703</v>
      </c>
      <c r="B651" s="24">
        <f>B649+1</f>
        <v>46703</v>
      </c>
      <c r="C651" s="33"/>
      <c r="D651" s="37"/>
      <c r="E651" s="37" t="s">
        <v>46</v>
      </c>
      <c r="F651" s="37"/>
      <c r="G651" s="39"/>
      <c r="H651" s="39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 spans="1:18" ht="12.75" customHeight="1" x14ac:dyDescent="0.2">
      <c r="A652" s="32"/>
      <c r="B652" s="25"/>
      <c r="C652" s="33"/>
      <c r="D652" s="37"/>
      <c r="E652" s="37"/>
      <c r="F652" s="37"/>
      <c r="G652" s="39"/>
      <c r="H652" s="39"/>
      <c r="I652" s="26"/>
      <c r="J652" s="11"/>
      <c r="K652" s="11"/>
      <c r="L652" s="11"/>
      <c r="M652" s="11"/>
      <c r="N652" s="11"/>
      <c r="O652" s="11"/>
      <c r="P652" s="11"/>
      <c r="Q652" s="11"/>
      <c r="R652" s="11"/>
    </row>
    <row r="653" spans="1:18" ht="12.75" customHeight="1" x14ac:dyDescent="0.2">
      <c r="A653" s="32">
        <f>B653</f>
        <v>46704</v>
      </c>
      <c r="B653" s="24">
        <f>B651+1</f>
        <v>46704</v>
      </c>
      <c r="C653" s="33"/>
      <c r="D653" s="37"/>
      <c r="E653" s="37"/>
      <c r="F653" s="37"/>
      <c r="G653" s="39"/>
      <c r="H653" s="39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 spans="1:18" ht="12.75" customHeight="1" x14ac:dyDescent="0.2">
      <c r="A654" s="32"/>
      <c r="B654" s="25"/>
      <c r="C654" s="33"/>
      <c r="D654" s="37"/>
      <c r="E654" s="37"/>
      <c r="F654" s="37"/>
      <c r="G654" s="39"/>
      <c r="H654" s="39"/>
      <c r="I654" s="26"/>
      <c r="J654" s="11"/>
      <c r="K654" s="11"/>
      <c r="L654" s="11"/>
      <c r="M654" s="11"/>
      <c r="N654" s="11"/>
      <c r="O654" s="11"/>
      <c r="P654" s="11"/>
      <c r="Q654" s="11"/>
      <c r="R654" s="11"/>
    </row>
    <row r="655" spans="1:18" ht="12.75" customHeight="1" x14ac:dyDescent="0.2">
      <c r="A655" s="32">
        <f>B655</f>
        <v>46705</v>
      </c>
      <c r="B655" s="24">
        <f>B653+1</f>
        <v>46705</v>
      </c>
      <c r="C655" s="33"/>
      <c r="D655" s="37"/>
      <c r="E655" s="37"/>
      <c r="F655" s="37"/>
      <c r="G655" s="39"/>
      <c r="H655" s="39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 spans="1:18" ht="12.75" customHeight="1" x14ac:dyDescent="0.2">
      <c r="A656" s="32"/>
      <c r="B656" s="25" t="s">
        <v>62</v>
      </c>
      <c r="C656" s="33"/>
      <c r="D656" s="37"/>
      <c r="E656" s="37"/>
      <c r="F656" s="37"/>
      <c r="G656" s="39"/>
      <c r="H656" s="39"/>
      <c r="I656" s="26"/>
      <c r="J656" s="11"/>
      <c r="K656" s="11"/>
      <c r="L656" s="11"/>
      <c r="M656" s="11"/>
      <c r="N656" s="11"/>
      <c r="O656" s="11"/>
      <c r="P656" s="11"/>
      <c r="Q656" s="11"/>
      <c r="R656" s="11"/>
    </row>
    <row r="657" spans="1:18" ht="12.75" customHeight="1" x14ac:dyDescent="0.2">
      <c r="A657" s="32">
        <f>B657</f>
        <v>46706</v>
      </c>
      <c r="B657" s="24">
        <f>B655+1</f>
        <v>46706</v>
      </c>
      <c r="C657" s="33"/>
      <c r="D657" s="37"/>
      <c r="E657" s="37"/>
      <c r="F657" s="37"/>
      <c r="G657" s="39"/>
      <c r="H657" s="39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 spans="1:18" ht="12.75" customHeight="1" x14ac:dyDescent="0.2">
      <c r="A658" s="32"/>
      <c r="B658" s="25"/>
      <c r="C658" s="33"/>
      <c r="D658" s="37"/>
      <c r="E658" s="37"/>
      <c r="F658" s="37"/>
      <c r="G658" s="39"/>
      <c r="H658" s="39"/>
      <c r="I658" s="26"/>
      <c r="J658" s="11"/>
      <c r="K658" s="11"/>
      <c r="L658" s="11"/>
      <c r="M658" s="11"/>
      <c r="N658" s="11"/>
      <c r="O658" s="11"/>
      <c r="P658" s="11"/>
      <c r="Q658" s="11"/>
      <c r="R658" s="11"/>
    </row>
    <row r="659" spans="1:18" ht="12.75" customHeight="1" x14ac:dyDescent="0.2">
      <c r="A659" s="32">
        <f>B659</f>
        <v>46707</v>
      </c>
      <c r="B659" s="24">
        <f>B657+1</f>
        <v>46707</v>
      </c>
      <c r="C659" s="33"/>
      <c r="D659" s="37"/>
      <c r="E659" s="37" t="s">
        <v>45</v>
      </c>
      <c r="F659" s="37"/>
      <c r="G659" s="39"/>
      <c r="H659" s="39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 spans="1:18" ht="12.75" customHeight="1" x14ac:dyDescent="0.2">
      <c r="A660" s="32"/>
      <c r="B660" s="25"/>
      <c r="C660" s="33"/>
      <c r="D660" s="37"/>
      <c r="E660" s="37"/>
      <c r="F660" s="37"/>
      <c r="G660" s="39"/>
      <c r="H660" s="39"/>
      <c r="I660" s="26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ht="12.75" customHeight="1" x14ac:dyDescent="0.2">
      <c r="A661" s="32">
        <f>B661</f>
        <v>46708</v>
      </c>
      <c r="B661" s="24">
        <f>B659+1</f>
        <v>46708</v>
      </c>
      <c r="C661" s="33"/>
      <c r="D661" s="37"/>
      <c r="E661" s="37"/>
      <c r="F661" s="37"/>
      <c r="G661" s="39"/>
      <c r="H661" s="39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ht="12.75" customHeight="1" x14ac:dyDescent="0.2">
      <c r="A662" s="32"/>
      <c r="B662" s="25"/>
      <c r="C662" s="33"/>
      <c r="D662" s="37"/>
      <c r="E662" s="37"/>
      <c r="F662" s="37"/>
      <c r="G662" s="39"/>
      <c r="H662" s="39"/>
      <c r="I662" s="26"/>
      <c r="J662" s="11"/>
      <c r="K662" s="11"/>
      <c r="L662" s="11"/>
      <c r="M662" s="11"/>
      <c r="N662" s="11"/>
      <c r="O662" s="11"/>
      <c r="P662" s="11"/>
      <c r="Q662" s="11"/>
      <c r="R662" s="11"/>
    </row>
    <row r="663" spans="1:18" ht="12.75" customHeight="1" x14ac:dyDescent="0.2">
      <c r="A663" s="32">
        <f>B663</f>
        <v>46709</v>
      </c>
      <c r="B663" s="24">
        <f>B661+1</f>
        <v>46709</v>
      </c>
      <c r="C663" s="33"/>
      <c r="D663" s="37"/>
      <c r="E663" s="37"/>
      <c r="F663" s="37"/>
      <c r="G663" s="39"/>
      <c r="H663" s="39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ht="12.75" customHeight="1" x14ac:dyDescent="0.2">
      <c r="A664" s="32"/>
      <c r="B664" s="25"/>
      <c r="C664" s="33"/>
      <c r="D664" s="37"/>
      <c r="E664" s="37"/>
      <c r="F664" s="37"/>
      <c r="G664" s="39"/>
      <c r="H664" s="39"/>
      <c r="I664" s="26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ht="12.75" customHeight="1" x14ac:dyDescent="0.2">
      <c r="A665" s="32">
        <f>B665</f>
        <v>46710</v>
      </c>
      <c r="B665" s="24">
        <f>B663+1</f>
        <v>46710</v>
      </c>
      <c r="C665" s="33"/>
      <c r="D665" s="37"/>
      <c r="E665" s="37" t="s">
        <v>46</v>
      </c>
      <c r="F665" s="37" t="s">
        <v>73</v>
      </c>
      <c r="G665" s="39"/>
      <c r="H665" s="39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 spans="1:18" ht="12.75" customHeight="1" x14ac:dyDescent="0.2">
      <c r="A666" s="32"/>
      <c r="B666" s="25"/>
      <c r="C666" s="33"/>
      <c r="D666" s="37"/>
      <c r="E666" s="37"/>
      <c r="F666" s="37"/>
      <c r="G666" s="39"/>
      <c r="H666" s="39"/>
      <c r="I666" s="26"/>
      <c r="J666" s="11"/>
      <c r="K666" s="11"/>
      <c r="L666" s="11"/>
      <c r="M666" s="11"/>
      <c r="N666" s="11"/>
      <c r="O666" s="11"/>
      <c r="P666" s="11"/>
      <c r="Q666" s="11"/>
      <c r="R666" s="11"/>
    </row>
    <row r="667" spans="1:18" ht="12.75" customHeight="1" x14ac:dyDescent="0.2">
      <c r="A667" s="32">
        <f>B667</f>
        <v>46711</v>
      </c>
      <c r="B667" s="24">
        <f>B665+1</f>
        <v>46711</v>
      </c>
      <c r="C667" s="33"/>
      <c r="D667" s="37"/>
      <c r="E667" s="37"/>
      <c r="F667" s="37"/>
      <c r="G667" s="39"/>
      <c r="H667" s="39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 spans="1:18" ht="12.75" customHeight="1" x14ac:dyDescent="0.2">
      <c r="A668" s="32"/>
      <c r="B668" s="25"/>
      <c r="C668" s="33"/>
      <c r="D668" s="37"/>
      <c r="E668" s="37"/>
      <c r="F668" s="37"/>
      <c r="G668" s="39"/>
      <c r="H668" s="39"/>
      <c r="I668" s="26"/>
      <c r="J668" s="11"/>
      <c r="K668" s="11"/>
      <c r="L668" s="11"/>
      <c r="M668" s="11"/>
      <c r="N668" s="11"/>
      <c r="O668" s="11"/>
      <c r="P668" s="11"/>
      <c r="Q668" s="11"/>
      <c r="R668" s="11"/>
    </row>
    <row r="669" spans="1:18" ht="12.75" customHeight="1" x14ac:dyDescent="0.2">
      <c r="A669" s="32">
        <f>B669</f>
        <v>46712</v>
      </c>
      <c r="B669" s="24">
        <f>B667+1</f>
        <v>46712</v>
      </c>
      <c r="C669" s="33"/>
      <c r="D669" s="37"/>
      <c r="E669" s="37"/>
      <c r="F669" s="37"/>
      <c r="G669" s="39"/>
      <c r="H669" s="39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 ht="12.75" customHeight="1" x14ac:dyDescent="0.2">
      <c r="A670" s="32"/>
      <c r="B670" s="25" t="s">
        <v>63</v>
      </c>
      <c r="C670" s="33"/>
      <c r="D670" s="37"/>
      <c r="E670" s="37"/>
      <c r="F670" s="37"/>
      <c r="G670" s="39"/>
      <c r="H670" s="39"/>
      <c r="I670" s="26"/>
      <c r="J670" s="11"/>
      <c r="K670" s="11"/>
      <c r="L670" s="11"/>
      <c r="M670" s="11"/>
      <c r="N670" s="11"/>
      <c r="O670" s="11"/>
      <c r="P670" s="11"/>
      <c r="Q670" s="11"/>
      <c r="R670" s="11"/>
    </row>
    <row r="671" spans="1:18" ht="12.75" customHeight="1" x14ac:dyDescent="0.2">
      <c r="A671" s="32">
        <f>B671</f>
        <v>46713</v>
      </c>
      <c r="B671" s="24">
        <f>B669+1</f>
        <v>46713</v>
      </c>
      <c r="C671" s="33"/>
      <c r="D671" s="37"/>
      <c r="E671" s="37"/>
      <c r="F671" s="37"/>
      <c r="G671" s="39"/>
      <c r="H671" s="39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 spans="1:18" ht="12.75" customHeight="1" x14ac:dyDescent="0.2">
      <c r="A672" s="32"/>
      <c r="B672" s="25"/>
      <c r="C672" s="33"/>
      <c r="D672" s="37"/>
      <c r="E672" s="37"/>
      <c r="F672" s="37"/>
      <c r="G672" s="39"/>
      <c r="H672" s="39"/>
      <c r="I672" s="26"/>
      <c r="J672" s="11"/>
      <c r="K672" s="11"/>
      <c r="L672" s="11"/>
      <c r="M672" s="11"/>
      <c r="N672" s="11"/>
      <c r="O672" s="11"/>
      <c r="P672" s="11"/>
      <c r="Q672" s="11"/>
      <c r="R672" s="11"/>
    </row>
    <row r="673" spans="1:18" ht="12.75" customHeight="1" x14ac:dyDescent="0.2">
      <c r="A673" s="32">
        <f>B673</f>
        <v>46714</v>
      </c>
      <c r="B673" s="24">
        <f>B671+1</f>
        <v>46714</v>
      </c>
      <c r="C673" s="33"/>
      <c r="D673" s="37"/>
      <c r="E673" s="37" t="s">
        <v>45</v>
      </c>
      <c r="F673" s="37"/>
      <c r="G673" s="39"/>
      <c r="H673" s="39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 spans="1:18" ht="12.75" customHeight="1" x14ac:dyDescent="0.2">
      <c r="A674" s="32"/>
      <c r="B674" s="25"/>
      <c r="C674" s="33"/>
      <c r="D674" s="37"/>
      <c r="E674" s="37"/>
      <c r="F674" s="37"/>
      <c r="G674" s="39"/>
      <c r="H674" s="39"/>
      <c r="I674" s="26"/>
      <c r="J674" s="11"/>
      <c r="K674" s="11"/>
      <c r="L674" s="11"/>
      <c r="M674" s="11"/>
      <c r="N674" s="11"/>
      <c r="O674" s="11"/>
      <c r="P674" s="11"/>
      <c r="Q674" s="11"/>
      <c r="R674" s="11"/>
    </row>
    <row r="675" spans="1:18" ht="12.75" customHeight="1" x14ac:dyDescent="0.2">
      <c r="A675" s="32">
        <f>B675</f>
        <v>46715</v>
      </c>
      <c r="B675" s="24">
        <f>B673+1</f>
        <v>46715</v>
      </c>
      <c r="C675" s="33"/>
      <c r="D675" s="37"/>
      <c r="E675" s="37"/>
      <c r="F675" s="37"/>
      <c r="G675" s="39"/>
      <c r="H675" s="39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 spans="1:18" ht="12.75" customHeight="1" x14ac:dyDescent="0.2">
      <c r="A676" s="32"/>
      <c r="B676" s="25"/>
      <c r="C676" s="33"/>
      <c r="D676" s="37"/>
      <c r="E676" s="37"/>
      <c r="F676" s="37"/>
      <c r="G676" s="39"/>
      <c r="H676" s="39"/>
      <c r="I676" s="26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ht="12.75" customHeight="1" x14ac:dyDescent="0.2">
      <c r="A677" s="32">
        <f>B677</f>
        <v>46716</v>
      </c>
      <c r="B677" s="24">
        <f>B675+1</f>
        <v>46716</v>
      </c>
      <c r="C677" s="33"/>
      <c r="D677" s="37"/>
      <c r="E677" s="37"/>
      <c r="F677" s="37"/>
      <c r="G677" s="39"/>
      <c r="H677" s="39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ht="12.75" customHeight="1" x14ac:dyDescent="0.2">
      <c r="A678" s="32"/>
      <c r="B678" s="25"/>
      <c r="C678" s="33"/>
      <c r="D678" s="37"/>
      <c r="E678" s="37"/>
      <c r="F678" s="37"/>
      <c r="G678" s="39"/>
      <c r="H678" s="39"/>
      <c r="I678" s="26"/>
      <c r="J678" s="11"/>
      <c r="K678" s="11"/>
      <c r="L678" s="11"/>
      <c r="M678" s="11"/>
      <c r="N678" s="11"/>
      <c r="O678" s="11"/>
      <c r="P678" s="11"/>
      <c r="Q678" s="11"/>
      <c r="R678" s="11"/>
    </row>
    <row r="679" spans="1:18" ht="12.75" customHeight="1" x14ac:dyDescent="0.2">
      <c r="A679" s="32">
        <f>B679</f>
        <v>46717</v>
      </c>
      <c r="B679" s="24">
        <f>B677+1</f>
        <v>46717</v>
      </c>
      <c r="C679" s="33"/>
      <c r="D679" s="37" t="s">
        <v>74</v>
      </c>
      <c r="E679" s="37" t="s">
        <v>46</v>
      </c>
      <c r="F679" s="37"/>
      <c r="G679" s="39"/>
      <c r="H679" s="39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ht="12.75" customHeight="1" x14ac:dyDescent="0.2">
      <c r="A680" s="32"/>
      <c r="B680" s="25"/>
      <c r="C680" s="33"/>
      <c r="D680" s="37"/>
      <c r="E680" s="37"/>
      <c r="F680" s="37"/>
      <c r="G680" s="39"/>
      <c r="H680" s="39"/>
      <c r="I680" s="26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ht="12.75" customHeight="1" x14ac:dyDescent="0.2">
      <c r="A681" s="32">
        <f>B681</f>
        <v>46718</v>
      </c>
      <c r="B681" s="24">
        <f>B679+1</f>
        <v>46718</v>
      </c>
      <c r="C681" s="33"/>
      <c r="D681" s="37"/>
      <c r="E681" s="37"/>
      <c r="F681" s="37"/>
      <c r="G681" s="39"/>
      <c r="H681" s="39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 spans="1:18" ht="12.75" customHeight="1" x14ac:dyDescent="0.2">
      <c r="A682" s="32"/>
      <c r="B682" s="25"/>
      <c r="C682" s="33"/>
      <c r="D682" s="37"/>
      <c r="E682" s="37"/>
      <c r="F682" s="37"/>
      <c r="G682" s="39"/>
      <c r="H682" s="39"/>
      <c r="I682" s="26"/>
      <c r="J682" s="11"/>
      <c r="K682" s="11"/>
      <c r="L682" s="11"/>
      <c r="M682" s="11"/>
      <c r="N682" s="11"/>
      <c r="O682" s="11"/>
      <c r="P682" s="11"/>
      <c r="Q682" s="11"/>
      <c r="R682" s="11"/>
    </row>
    <row r="683" spans="1:18" ht="12.75" customHeight="1" x14ac:dyDescent="0.2">
      <c r="A683" s="32">
        <f>B683</f>
        <v>46719</v>
      </c>
      <c r="B683" s="24">
        <f>B681+1</f>
        <v>46719</v>
      </c>
      <c r="C683" s="33"/>
      <c r="D683" s="37"/>
      <c r="E683" s="37"/>
      <c r="F683" s="37"/>
      <c r="G683" s="39"/>
      <c r="H683" s="39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 spans="1:18" ht="12.75" customHeight="1" x14ac:dyDescent="0.2">
      <c r="A684" s="32"/>
      <c r="B684" s="25"/>
      <c r="C684" s="33"/>
      <c r="D684" s="37"/>
      <c r="E684" s="37"/>
      <c r="F684" s="37"/>
      <c r="G684" s="39"/>
      <c r="H684" s="39"/>
      <c r="I684" s="26"/>
      <c r="J684" s="11"/>
      <c r="K684" s="11"/>
      <c r="L684" s="11"/>
      <c r="M684" s="11"/>
      <c r="N684" s="11"/>
      <c r="O684" s="11"/>
      <c r="P684" s="11"/>
      <c r="Q684" s="11"/>
      <c r="R684" s="11"/>
    </row>
    <row r="685" spans="1:18" ht="12.75" customHeight="1" x14ac:dyDescent="0.2">
      <c r="A685" s="32">
        <f>B685</f>
        <v>46720</v>
      </c>
      <c r="B685" s="24">
        <f>B683+1</f>
        <v>46720</v>
      </c>
      <c r="C685" s="33"/>
      <c r="D685" s="37"/>
      <c r="E685" s="37"/>
      <c r="F685" s="37"/>
      <c r="G685" s="39"/>
      <c r="H685" s="39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 spans="1:18" ht="12.75" customHeight="1" x14ac:dyDescent="0.2">
      <c r="A686" s="32"/>
      <c r="B686" s="25"/>
      <c r="C686" s="33"/>
      <c r="D686" s="37"/>
      <c r="E686" s="37"/>
      <c r="F686" s="37"/>
      <c r="G686" s="39"/>
      <c r="H686" s="39"/>
      <c r="I686" s="26"/>
      <c r="J686" s="11"/>
      <c r="K686" s="11"/>
      <c r="L686" s="11"/>
      <c r="M686" s="11"/>
      <c r="N686" s="11"/>
      <c r="O686" s="11"/>
      <c r="P686" s="11"/>
      <c r="Q686" s="11"/>
      <c r="R686" s="11"/>
    </row>
    <row r="687" spans="1:18" ht="12.75" customHeight="1" x14ac:dyDescent="0.2">
      <c r="A687" s="32">
        <f>B687</f>
        <v>46721</v>
      </c>
      <c r="B687" s="24">
        <f>B685+1</f>
        <v>46721</v>
      </c>
      <c r="C687" s="33"/>
      <c r="D687" s="37"/>
      <c r="E687" s="37" t="s">
        <v>45</v>
      </c>
      <c r="F687" s="37"/>
      <c r="G687" s="39"/>
      <c r="H687" s="39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 spans="1:18" ht="12.75" customHeight="1" x14ac:dyDescent="0.2">
      <c r="A688" s="32"/>
      <c r="B688" s="25"/>
      <c r="C688" s="33"/>
      <c r="D688" s="37"/>
      <c r="E688" s="37"/>
      <c r="F688" s="37"/>
      <c r="G688" s="39"/>
      <c r="H688" s="39"/>
      <c r="I688" s="26"/>
      <c r="J688" s="11"/>
      <c r="K688" s="11"/>
      <c r="L688" s="11"/>
      <c r="M688" s="11"/>
      <c r="N688" s="11"/>
      <c r="O688" s="11"/>
      <c r="P688" s="11"/>
      <c r="Q688" s="11"/>
      <c r="R688" s="11"/>
    </row>
    <row r="689" spans="1:18" ht="12.75" customHeight="1" x14ac:dyDescent="0.2">
      <c r="A689" s="32">
        <f>B689</f>
        <v>46722</v>
      </c>
      <c r="B689" s="24">
        <f>B687+1</f>
        <v>46722</v>
      </c>
      <c r="C689" s="33"/>
      <c r="D689" s="37"/>
      <c r="E689" s="37"/>
      <c r="F689" s="37"/>
      <c r="G689" s="39"/>
      <c r="H689" s="39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 spans="1:18" ht="12.75" customHeight="1" x14ac:dyDescent="0.2">
      <c r="A690" s="32"/>
      <c r="B690" s="25"/>
      <c r="C690" s="33"/>
      <c r="D690" s="37"/>
      <c r="E690" s="37"/>
      <c r="F690" s="37"/>
      <c r="G690" s="39"/>
      <c r="H690" s="39"/>
      <c r="I690" s="26"/>
      <c r="J690" s="11"/>
      <c r="K690" s="11"/>
      <c r="L690" s="11"/>
      <c r="M690" s="11"/>
      <c r="N690" s="11"/>
      <c r="O690" s="11"/>
      <c r="P690" s="11"/>
      <c r="Q690" s="11"/>
      <c r="R690" s="11"/>
    </row>
    <row r="691" spans="1:18" ht="12.75" customHeight="1" x14ac:dyDescent="0.2">
      <c r="A691" s="32">
        <f>B691</f>
        <v>46723</v>
      </c>
      <c r="B691" s="24">
        <f>B689+1</f>
        <v>46723</v>
      </c>
      <c r="C691" s="33"/>
      <c r="D691" s="37"/>
      <c r="E691" s="37"/>
      <c r="F691" s="37"/>
      <c r="G691" s="39"/>
      <c r="H691" s="39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 spans="1:18" ht="12.75" customHeight="1" x14ac:dyDescent="0.2">
      <c r="A692" s="32"/>
      <c r="B692" s="25" t="s">
        <v>64</v>
      </c>
      <c r="C692" s="33"/>
      <c r="D692" s="37"/>
      <c r="E692" s="37"/>
      <c r="F692" s="37"/>
      <c r="G692" s="39"/>
      <c r="H692" s="39"/>
      <c r="I692" s="26"/>
      <c r="J692" s="11"/>
      <c r="K692" s="11"/>
      <c r="L692" s="11"/>
      <c r="M692" s="11"/>
      <c r="N692" s="11"/>
      <c r="O692" s="11"/>
      <c r="P692" s="11"/>
      <c r="Q692" s="11"/>
      <c r="R692" s="11"/>
    </row>
    <row r="693" spans="1:18" ht="12.75" customHeight="1" x14ac:dyDescent="0.2">
      <c r="A693" s="32">
        <f>B693</f>
        <v>46724</v>
      </c>
      <c r="B693" s="24">
        <f>B691+1</f>
        <v>46724</v>
      </c>
      <c r="C693" s="33"/>
      <c r="D693" s="37"/>
      <c r="E693" s="37"/>
      <c r="F693" s="37"/>
      <c r="G693" s="39"/>
      <c r="H693" s="39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 spans="1:18" ht="12.75" customHeight="1" x14ac:dyDescent="0.2">
      <c r="A694" s="32"/>
      <c r="B694" s="25" t="s">
        <v>64</v>
      </c>
      <c r="C694" s="33"/>
      <c r="D694" s="37"/>
      <c r="E694" s="37"/>
      <c r="F694" s="37"/>
      <c r="G694" s="39"/>
      <c r="H694" s="39"/>
      <c r="I694" s="26"/>
      <c r="J694" s="11"/>
      <c r="K694" s="11"/>
      <c r="L694" s="11"/>
      <c r="M694" s="11"/>
      <c r="N694" s="11"/>
      <c r="O694" s="11"/>
      <c r="P694" s="11"/>
      <c r="Q694" s="11"/>
      <c r="R694" s="11"/>
    </row>
    <row r="695" spans="1:18" ht="12.75" customHeight="1" x14ac:dyDescent="0.2">
      <c r="A695" s="32">
        <f>B695</f>
        <v>46725</v>
      </c>
      <c r="B695" s="24">
        <f>B693+1</f>
        <v>46725</v>
      </c>
      <c r="C695" s="33"/>
      <c r="D695" s="37"/>
      <c r="E695" s="37"/>
      <c r="F695" s="37"/>
      <c r="G695" s="39"/>
      <c r="H695" s="39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 spans="1:18" ht="12.75" customHeight="1" x14ac:dyDescent="0.2">
      <c r="A696" s="32"/>
      <c r="B696" s="25" t="s">
        <v>64</v>
      </c>
      <c r="C696" s="33"/>
      <c r="D696" s="37"/>
      <c r="E696" s="37"/>
      <c r="F696" s="37"/>
      <c r="G696" s="39"/>
      <c r="H696" s="39"/>
      <c r="I696" s="26"/>
      <c r="J696" s="11"/>
      <c r="K696" s="11"/>
      <c r="L696" s="11"/>
      <c r="M696" s="11"/>
      <c r="N696" s="11"/>
      <c r="O696" s="11"/>
      <c r="P696" s="11"/>
      <c r="Q696" s="11"/>
      <c r="R696" s="11"/>
    </row>
    <row r="697" spans="1:18" ht="12.75" customHeight="1" x14ac:dyDescent="0.2">
      <c r="A697" s="32">
        <f>B697</f>
        <v>46726</v>
      </c>
      <c r="B697" s="24">
        <f>B695+1</f>
        <v>46726</v>
      </c>
      <c r="C697" s="33"/>
      <c r="D697" s="37"/>
      <c r="E697" s="37"/>
      <c r="F697" s="37"/>
      <c r="G697" s="39"/>
      <c r="H697" s="39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 spans="1:18" ht="12.75" customHeight="1" x14ac:dyDescent="0.2">
      <c r="A698" s="32"/>
      <c r="B698" s="25" t="s">
        <v>64</v>
      </c>
      <c r="C698" s="33"/>
      <c r="D698" s="37"/>
      <c r="E698" s="37"/>
      <c r="F698" s="37"/>
      <c r="G698" s="39"/>
      <c r="H698" s="39"/>
      <c r="I698" s="26"/>
      <c r="J698" s="11"/>
      <c r="K698" s="11"/>
      <c r="L698" s="11"/>
      <c r="M698" s="11"/>
      <c r="N698" s="11"/>
      <c r="O698" s="11"/>
      <c r="P698" s="11"/>
      <c r="Q698" s="11"/>
      <c r="R698" s="11"/>
    </row>
    <row r="699" spans="1:18" ht="12.75" customHeight="1" x14ac:dyDescent="0.2">
      <c r="A699" s="32">
        <f>B699</f>
        <v>46727</v>
      </c>
      <c r="B699" s="24">
        <f>B697+1</f>
        <v>46727</v>
      </c>
      <c r="C699" s="33"/>
      <c r="D699" s="37"/>
      <c r="E699" s="37"/>
      <c r="F699" s="37"/>
      <c r="G699" s="39"/>
      <c r="H699" s="39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 spans="1:18" ht="12.75" customHeight="1" x14ac:dyDescent="0.2">
      <c r="A700" s="32"/>
      <c r="B700" s="25"/>
      <c r="C700" s="33"/>
      <c r="D700" s="37"/>
      <c r="E700" s="37"/>
      <c r="F700" s="37"/>
      <c r="G700" s="39"/>
      <c r="H700" s="39"/>
      <c r="I700" s="26"/>
      <c r="J700" s="11"/>
      <c r="K700" s="11"/>
      <c r="L700" s="11"/>
      <c r="M700" s="11"/>
      <c r="N700" s="11"/>
      <c r="O700" s="11"/>
      <c r="P700" s="11"/>
      <c r="Q700" s="11"/>
      <c r="R700" s="11"/>
    </row>
    <row r="701" spans="1:18" ht="12.75" customHeight="1" x14ac:dyDescent="0.2">
      <c r="A701" s="32">
        <f>B701</f>
        <v>46728</v>
      </c>
      <c r="B701" s="24">
        <f>B699+1</f>
        <v>46728</v>
      </c>
      <c r="C701" s="33"/>
      <c r="D701" s="37"/>
      <c r="E701" s="37" t="s">
        <v>45</v>
      </c>
      <c r="F701" s="37"/>
      <c r="G701" s="39"/>
      <c r="H701" s="39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 spans="1:18" ht="12.75" customHeight="1" x14ac:dyDescent="0.2">
      <c r="A702" s="32"/>
      <c r="B702" s="25"/>
      <c r="C702" s="33"/>
      <c r="D702" s="37"/>
      <c r="E702" s="37"/>
      <c r="F702" s="37"/>
      <c r="G702" s="39"/>
      <c r="H702" s="39"/>
      <c r="I702" s="26"/>
      <c r="J702" s="11"/>
      <c r="K702" s="11"/>
      <c r="L702" s="11"/>
      <c r="M702" s="11"/>
      <c r="N702" s="11"/>
      <c r="O702" s="11"/>
      <c r="P702" s="11"/>
      <c r="Q702" s="11"/>
      <c r="R702" s="11"/>
    </row>
    <row r="703" spans="1:18" ht="12.75" customHeight="1" x14ac:dyDescent="0.2">
      <c r="A703" s="32">
        <f>B703</f>
        <v>46729</v>
      </c>
      <c r="B703" s="24">
        <f>B701+1</f>
        <v>46729</v>
      </c>
      <c r="C703" s="33"/>
      <c r="D703" s="37"/>
      <c r="E703" s="37"/>
      <c r="F703" s="37"/>
      <c r="G703" s="39"/>
      <c r="H703" s="39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 spans="1:18" ht="12.75" customHeight="1" x14ac:dyDescent="0.2">
      <c r="A704" s="32"/>
      <c r="B704" s="25"/>
      <c r="C704" s="33"/>
      <c r="D704" s="37"/>
      <c r="E704" s="37"/>
      <c r="F704" s="37"/>
      <c r="G704" s="39"/>
      <c r="H704" s="39"/>
      <c r="I704" s="26"/>
      <c r="J704" s="11"/>
      <c r="K704" s="11"/>
      <c r="L704" s="11"/>
      <c r="M704" s="11"/>
      <c r="N704" s="11"/>
      <c r="O704" s="11"/>
      <c r="P704" s="11"/>
      <c r="Q704" s="11"/>
      <c r="R704" s="11"/>
    </row>
    <row r="705" spans="1:18" ht="12.75" customHeight="1" x14ac:dyDescent="0.2">
      <c r="A705" s="32">
        <f>B705</f>
        <v>46730</v>
      </c>
      <c r="B705" s="24">
        <f>B703+1</f>
        <v>46730</v>
      </c>
      <c r="C705" s="33"/>
      <c r="D705" s="37"/>
      <c r="E705" s="37"/>
      <c r="F705" s="37"/>
      <c r="G705" s="39"/>
      <c r="H705" s="39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 spans="1:18" ht="12.75" customHeight="1" x14ac:dyDescent="0.2">
      <c r="A706" s="32"/>
      <c r="B706" s="25"/>
      <c r="C706" s="33"/>
      <c r="D706" s="37"/>
      <c r="E706" s="37"/>
      <c r="F706" s="37"/>
      <c r="G706" s="39"/>
      <c r="H706" s="39"/>
      <c r="I706" s="26"/>
      <c r="J706" s="11"/>
      <c r="K706" s="11"/>
      <c r="L706" s="11"/>
      <c r="M706" s="11"/>
      <c r="N706" s="11"/>
      <c r="O706" s="11"/>
      <c r="P706" s="11"/>
      <c r="Q706" s="11"/>
      <c r="R706" s="11"/>
    </row>
    <row r="707" spans="1:18" ht="12.75" customHeight="1" x14ac:dyDescent="0.2">
      <c r="A707" s="32">
        <f>B707</f>
        <v>46731</v>
      </c>
      <c r="B707" s="24">
        <f>B705+1</f>
        <v>46731</v>
      </c>
      <c r="C707" s="33"/>
      <c r="D707" s="37"/>
      <c r="E707" s="37" t="s">
        <v>46</v>
      </c>
      <c r="F707" s="37"/>
      <c r="G707" s="39"/>
      <c r="H707" s="39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 spans="1:18" ht="12.75" customHeight="1" x14ac:dyDescent="0.2">
      <c r="A708" s="32"/>
      <c r="B708" s="25"/>
      <c r="C708" s="33"/>
      <c r="D708" s="37"/>
      <c r="E708" s="37"/>
      <c r="F708" s="37"/>
      <c r="G708" s="39"/>
      <c r="H708" s="39"/>
      <c r="I708" s="26"/>
      <c r="J708" s="11"/>
      <c r="K708" s="11"/>
      <c r="L708" s="11"/>
      <c r="M708" s="11"/>
      <c r="N708" s="11"/>
      <c r="O708" s="11"/>
      <c r="P708" s="11"/>
      <c r="Q708" s="11"/>
      <c r="R708" s="11"/>
    </row>
    <row r="709" spans="1:18" ht="12.75" customHeight="1" x14ac:dyDescent="0.2">
      <c r="A709" s="32">
        <f>B709</f>
        <v>46732</v>
      </c>
      <c r="B709" s="24">
        <f>B707+1</f>
        <v>46732</v>
      </c>
      <c r="C709" s="33"/>
      <c r="D709" s="37"/>
      <c r="E709" s="37"/>
      <c r="F709" s="37"/>
      <c r="G709" s="39"/>
      <c r="H709" s="39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 spans="1:18" ht="12.75" customHeight="1" x14ac:dyDescent="0.2">
      <c r="A710" s="32"/>
      <c r="B710" s="25"/>
      <c r="C710" s="33"/>
      <c r="D710" s="37"/>
      <c r="E710" s="37"/>
      <c r="F710" s="37"/>
      <c r="G710" s="39"/>
      <c r="H710" s="39"/>
      <c r="I710" s="26"/>
      <c r="J710" s="11"/>
      <c r="K710" s="11"/>
      <c r="L710" s="11"/>
      <c r="M710" s="11"/>
      <c r="N710" s="11"/>
      <c r="O710" s="11"/>
      <c r="P710" s="11"/>
      <c r="Q710" s="11"/>
      <c r="R710" s="11"/>
    </row>
    <row r="711" spans="1:18" ht="12.75" customHeight="1" x14ac:dyDescent="0.2">
      <c r="A711" s="32">
        <f>B711</f>
        <v>46733</v>
      </c>
      <c r="B711" s="24">
        <f>B709+1</f>
        <v>46733</v>
      </c>
      <c r="C711" s="33"/>
      <c r="D711" s="37"/>
      <c r="E711" s="37"/>
      <c r="F711" s="37"/>
      <c r="G711" s="39"/>
      <c r="H711" s="39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 spans="1:18" ht="12.75" customHeight="1" x14ac:dyDescent="0.2">
      <c r="A712" s="32"/>
      <c r="B712" s="25"/>
      <c r="C712" s="33"/>
      <c r="D712" s="37"/>
      <c r="E712" s="37"/>
      <c r="F712" s="37"/>
      <c r="G712" s="39"/>
      <c r="H712" s="39"/>
      <c r="I712" s="26"/>
      <c r="J712" s="11"/>
      <c r="K712" s="11"/>
      <c r="L712" s="11"/>
      <c r="M712" s="11"/>
      <c r="N712" s="11"/>
      <c r="O712" s="11"/>
      <c r="P712" s="11"/>
      <c r="Q712" s="11"/>
      <c r="R712" s="11"/>
    </row>
    <row r="713" spans="1:18" ht="12.75" customHeight="1" x14ac:dyDescent="0.2">
      <c r="A713" s="32">
        <f>B713</f>
        <v>46734</v>
      </c>
      <c r="B713" s="24">
        <f>B711+1</f>
        <v>46734</v>
      </c>
      <c r="C713" s="33"/>
      <c r="D713" s="37"/>
      <c r="E713" s="37"/>
      <c r="F713" s="37"/>
      <c r="G713" s="39"/>
      <c r="H713" s="39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 spans="1:18" ht="12.75" customHeight="1" x14ac:dyDescent="0.2">
      <c r="A714" s="32"/>
      <c r="B714" s="25"/>
      <c r="C714" s="33"/>
      <c r="D714" s="37"/>
      <c r="E714" s="37"/>
      <c r="F714" s="37"/>
      <c r="G714" s="39"/>
      <c r="H714" s="39"/>
      <c r="I714" s="26"/>
      <c r="J714" s="11"/>
      <c r="K714" s="11"/>
      <c r="L714" s="11"/>
      <c r="M714" s="11"/>
      <c r="N714" s="11"/>
      <c r="O714" s="11"/>
      <c r="P714" s="11"/>
      <c r="Q714" s="11"/>
      <c r="R714" s="11"/>
    </row>
    <row r="715" spans="1:18" ht="12.75" customHeight="1" x14ac:dyDescent="0.2">
      <c r="A715" s="32">
        <f>B715</f>
        <v>46735</v>
      </c>
      <c r="B715" s="24">
        <f>B713+1</f>
        <v>46735</v>
      </c>
      <c r="C715" s="33"/>
      <c r="D715" s="37" t="s">
        <v>47</v>
      </c>
      <c r="E715" s="37"/>
      <c r="F715" s="37"/>
      <c r="G715" s="39"/>
      <c r="H715" s="39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 spans="1:18" ht="12.75" customHeight="1" x14ac:dyDescent="0.2">
      <c r="A716" s="32"/>
      <c r="B716" s="25"/>
      <c r="C716" s="33"/>
      <c r="D716" s="37"/>
      <c r="E716" s="37"/>
      <c r="F716" s="37"/>
      <c r="G716" s="39"/>
      <c r="H716" s="39"/>
      <c r="I716" s="26"/>
      <c r="J716" s="11"/>
      <c r="K716" s="11"/>
      <c r="L716" s="11"/>
      <c r="M716" s="11"/>
      <c r="N716" s="11"/>
      <c r="O716" s="11"/>
      <c r="P716" s="11"/>
      <c r="Q716" s="11"/>
      <c r="R716" s="11"/>
    </row>
    <row r="717" spans="1:18" ht="12.75" customHeight="1" x14ac:dyDescent="0.2">
      <c r="A717" s="32">
        <f>B717</f>
        <v>46736</v>
      </c>
      <c r="B717" s="24">
        <f>B715+1</f>
        <v>46736</v>
      </c>
      <c r="C717" s="33"/>
      <c r="D717" s="37"/>
      <c r="E717" s="37"/>
      <c r="F717" s="37"/>
      <c r="G717" s="39"/>
      <c r="H717" s="39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 spans="1:18" ht="12.75" customHeight="1" x14ac:dyDescent="0.2">
      <c r="A718" s="32"/>
      <c r="B718" s="25"/>
      <c r="C718" s="33"/>
      <c r="D718" s="37"/>
      <c r="E718" s="37"/>
      <c r="F718" s="37"/>
      <c r="G718" s="39"/>
      <c r="H718" s="39"/>
      <c r="I718" s="26"/>
      <c r="J718" s="11"/>
      <c r="K718" s="11"/>
      <c r="L718" s="11"/>
      <c r="M718" s="11"/>
      <c r="N718" s="11"/>
      <c r="O718" s="11"/>
      <c r="P718" s="11"/>
      <c r="Q718" s="11"/>
      <c r="R718" s="11"/>
    </row>
    <row r="719" spans="1:18" ht="12.75" customHeight="1" x14ac:dyDescent="0.2">
      <c r="A719" s="32">
        <f>B719</f>
        <v>46737</v>
      </c>
      <c r="B719" s="24">
        <f>B717+1</f>
        <v>46737</v>
      </c>
      <c r="C719" s="33"/>
      <c r="D719" s="37"/>
      <c r="E719" s="37"/>
      <c r="F719" s="37"/>
      <c r="G719" s="39"/>
      <c r="H719" s="39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 spans="1:18" ht="12.75" customHeight="1" x14ac:dyDescent="0.2">
      <c r="A720" s="32"/>
      <c r="B720" s="25"/>
      <c r="C720" s="33"/>
      <c r="D720" s="37"/>
      <c r="E720" s="37"/>
      <c r="F720" s="37"/>
      <c r="G720" s="39"/>
      <c r="H720" s="39"/>
      <c r="I720" s="26"/>
      <c r="J720" s="11"/>
      <c r="K720" s="11"/>
      <c r="L720" s="11"/>
      <c r="M720" s="11"/>
      <c r="N720" s="11"/>
      <c r="O720" s="11"/>
      <c r="P720" s="11"/>
      <c r="Q720" s="11"/>
      <c r="R720" s="11"/>
    </row>
    <row r="721" spans="1:18" ht="12.75" customHeight="1" x14ac:dyDescent="0.2">
      <c r="A721" s="32">
        <f>B721</f>
        <v>46738</v>
      </c>
      <c r="B721" s="24">
        <f>B719+1</f>
        <v>46738</v>
      </c>
      <c r="C721" s="33"/>
      <c r="D721" s="37"/>
      <c r="E721" s="37" t="s">
        <v>46</v>
      </c>
      <c r="F721" s="37"/>
      <c r="G721" s="39"/>
      <c r="H721" s="39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 spans="1:18" ht="12.75" customHeight="1" x14ac:dyDescent="0.2">
      <c r="A722" s="32"/>
      <c r="B722" s="25"/>
      <c r="C722" s="33"/>
      <c r="D722" s="37"/>
      <c r="E722" s="37"/>
      <c r="F722" s="37"/>
      <c r="G722" s="39"/>
      <c r="H722" s="39"/>
      <c r="I722" s="26"/>
      <c r="J722" s="11"/>
      <c r="K722" s="11"/>
      <c r="L722" s="11"/>
      <c r="M722" s="11"/>
      <c r="N722" s="11"/>
      <c r="O722" s="11"/>
      <c r="P722" s="11"/>
      <c r="Q722" s="11"/>
      <c r="R722" s="11"/>
    </row>
    <row r="723" spans="1:18" ht="12.75" customHeight="1" x14ac:dyDescent="0.2">
      <c r="A723" s="32">
        <f>B723</f>
        <v>46739</v>
      </c>
      <c r="B723" s="24">
        <f>B721+1</f>
        <v>46739</v>
      </c>
      <c r="C723" s="33"/>
      <c r="D723" s="37"/>
      <c r="E723" s="37"/>
      <c r="F723" s="37"/>
      <c r="G723" s="39"/>
      <c r="H723" s="39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 spans="1:18" ht="12.75" customHeight="1" x14ac:dyDescent="0.2">
      <c r="A724" s="32"/>
      <c r="B724" s="25"/>
      <c r="C724" s="33"/>
      <c r="D724" s="37"/>
      <c r="E724" s="37"/>
      <c r="F724" s="37"/>
      <c r="G724" s="39"/>
      <c r="H724" s="39"/>
      <c r="I724" s="26"/>
      <c r="J724" s="11"/>
      <c r="K724" s="11"/>
      <c r="L724" s="11"/>
      <c r="M724" s="11"/>
      <c r="N724" s="11"/>
      <c r="O724" s="11"/>
      <c r="P724" s="11"/>
      <c r="Q724" s="11"/>
      <c r="R724" s="11"/>
    </row>
    <row r="725" spans="1:18" ht="12.75" customHeight="1" x14ac:dyDescent="0.2">
      <c r="A725" s="32">
        <f>B725</f>
        <v>46740</v>
      </c>
      <c r="B725" s="24">
        <f>B723+1</f>
        <v>46740</v>
      </c>
      <c r="C725" s="33"/>
      <c r="D725" s="37"/>
      <c r="E725" s="37"/>
      <c r="F725" s="37"/>
      <c r="G725" s="39"/>
      <c r="H725" s="39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 spans="1:18" ht="12.75" customHeight="1" x14ac:dyDescent="0.2">
      <c r="A726" s="32"/>
      <c r="B726" s="25"/>
      <c r="C726" s="33"/>
      <c r="D726" s="37"/>
      <c r="E726" s="37"/>
      <c r="F726" s="37"/>
      <c r="G726" s="39"/>
      <c r="H726" s="39"/>
      <c r="I726" s="26"/>
      <c r="J726" s="11"/>
      <c r="K726" s="11"/>
      <c r="L726" s="11"/>
      <c r="M726" s="11"/>
      <c r="N726" s="11"/>
      <c r="O726" s="11"/>
      <c r="P726" s="11"/>
      <c r="Q726" s="11"/>
      <c r="R726" s="11"/>
    </row>
    <row r="727" spans="1:18" ht="12.75" customHeight="1" x14ac:dyDescent="0.2">
      <c r="A727" s="32">
        <f>B727</f>
        <v>46741</v>
      </c>
      <c r="B727" s="24">
        <f>B725+1</f>
        <v>46741</v>
      </c>
      <c r="C727" s="33"/>
      <c r="D727" s="37"/>
      <c r="E727" s="37"/>
      <c r="F727" s="37"/>
      <c r="G727" s="39"/>
      <c r="H727" s="39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 spans="1:18" ht="12.75" customHeight="1" x14ac:dyDescent="0.2">
      <c r="A728" s="32"/>
      <c r="B728" s="25"/>
      <c r="C728" s="33"/>
      <c r="D728" s="37"/>
      <c r="E728" s="37"/>
      <c r="F728" s="37"/>
      <c r="G728" s="39"/>
      <c r="H728" s="39"/>
      <c r="I728" s="26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 ht="12.75" customHeight="1" x14ac:dyDescent="0.2">
      <c r="A729" s="32">
        <f>B729</f>
        <v>46742</v>
      </c>
      <c r="B729" s="24">
        <f>B727+1</f>
        <v>46742</v>
      </c>
      <c r="C729" s="33"/>
      <c r="D729" s="37"/>
      <c r="E729" s="37" t="s">
        <v>45</v>
      </c>
      <c r="F729" s="37"/>
      <c r="G729" s="39"/>
      <c r="H729" s="39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ht="12.75" customHeight="1" x14ac:dyDescent="0.2">
      <c r="A730" s="32"/>
      <c r="B730" s="25"/>
      <c r="C730" s="33"/>
      <c r="D730" s="37"/>
      <c r="E730" s="37"/>
      <c r="F730" s="37"/>
      <c r="G730" s="39"/>
      <c r="H730" s="39"/>
      <c r="I730" s="26"/>
      <c r="J730" s="11"/>
      <c r="K730" s="11"/>
      <c r="L730" s="11"/>
      <c r="M730" s="11"/>
      <c r="N730" s="11"/>
      <c r="O730" s="11"/>
      <c r="P730" s="11"/>
      <c r="Q730" s="11"/>
      <c r="R730" s="11"/>
    </row>
    <row r="731" spans="1:18" ht="12.75" customHeight="1" x14ac:dyDescent="0.2">
      <c r="A731" s="32">
        <f>B731</f>
        <v>46743</v>
      </c>
      <c r="B731" s="24">
        <f>B729+1</f>
        <v>46743</v>
      </c>
      <c r="C731" s="33"/>
      <c r="D731" s="37"/>
      <c r="E731" s="37"/>
      <c r="F731" s="37"/>
      <c r="G731" s="39"/>
      <c r="H731" s="39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 spans="1:18" ht="12.75" customHeight="1" x14ac:dyDescent="0.2">
      <c r="A732" s="32"/>
      <c r="B732" s="25"/>
      <c r="C732" s="33"/>
      <c r="D732" s="37"/>
      <c r="E732" s="37"/>
      <c r="F732" s="37"/>
      <c r="G732" s="39"/>
      <c r="H732" s="39"/>
      <c r="I732" s="26"/>
      <c r="J732" s="11"/>
      <c r="K732" s="11"/>
      <c r="L732" s="11"/>
      <c r="M732" s="11"/>
      <c r="N732" s="11"/>
      <c r="O732" s="11"/>
      <c r="P732" s="11"/>
      <c r="Q732" s="11"/>
      <c r="R732" s="11"/>
    </row>
    <row r="733" spans="1:18" ht="12.75" customHeight="1" x14ac:dyDescent="0.2">
      <c r="A733" s="32">
        <f>B733</f>
        <v>46744</v>
      </c>
      <c r="B733" s="24">
        <f>B731+1</f>
        <v>46744</v>
      </c>
      <c r="C733" s="33"/>
      <c r="D733" s="37"/>
      <c r="E733" s="37"/>
      <c r="F733" s="37"/>
      <c r="G733" s="39"/>
      <c r="H733" s="39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 spans="1:18" ht="12.75" customHeight="1" x14ac:dyDescent="0.2">
      <c r="A734" s="32"/>
      <c r="B734" s="25"/>
      <c r="C734" s="33"/>
      <c r="D734" s="37"/>
      <c r="E734" s="37"/>
      <c r="F734" s="37"/>
      <c r="G734" s="39"/>
      <c r="H734" s="39"/>
      <c r="I734" s="26"/>
      <c r="J734" s="11"/>
      <c r="K734" s="11"/>
      <c r="L734" s="11"/>
      <c r="M734" s="11"/>
      <c r="N734" s="11"/>
      <c r="O734" s="11"/>
      <c r="P734" s="11"/>
      <c r="Q734" s="11"/>
      <c r="R734" s="11"/>
    </row>
    <row r="735" spans="1:18" ht="12.75" customHeight="1" x14ac:dyDescent="0.2">
      <c r="A735" s="32">
        <f>B735</f>
        <v>46745</v>
      </c>
      <c r="B735" s="24">
        <f>B733+1</f>
        <v>46745</v>
      </c>
      <c r="C735" s="33" t="s">
        <v>43</v>
      </c>
      <c r="D735" s="37"/>
      <c r="E735" s="37"/>
      <c r="F735" s="37"/>
      <c r="G735" s="39"/>
      <c r="H735" s="39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 spans="1:18" ht="12.75" customHeight="1" x14ac:dyDescent="0.2">
      <c r="A736" s="32"/>
      <c r="B736" s="25"/>
      <c r="C736" s="33"/>
      <c r="D736" s="37"/>
      <c r="E736" s="37"/>
      <c r="F736" s="37"/>
      <c r="G736" s="39"/>
      <c r="H736" s="39"/>
      <c r="I736" s="26"/>
      <c r="J736" s="11"/>
      <c r="K736" s="11"/>
      <c r="L736" s="11"/>
      <c r="M736" s="11"/>
      <c r="N736" s="11"/>
      <c r="O736" s="11"/>
      <c r="P736" s="11"/>
      <c r="Q736" s="11"/>
      <c r="R736" s="11"/>
    </row>
    <row r="737" spans="1:18" ht="12.75" customHeight="1" x14ac:dyDescent="0.2">
      <c r="A737" s="32">
        <f>B737</f>
        <v>46746</v>
      </c>
      <c r="B737" s="24">
        <f>B735+1</f>
        <v>46746</v>
      </c>
      <c r="C737" s="33" t="s">
        <v>43</v>
      </c>
      <c r="D737" s="37"/>
      <c r="E737" s="37"/>
      <c r="F737" s="37"/>
      <c r="G737" s="39"/>
      <c r="H737" s="39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 spans="1:18" ht="12.75" customHeight="1" x14ac:dyDescent="0.2">
      <c r="A738" s="32"/>
      <c r="B738" s="25" t="s">
        <v>65</v>
      </c>
      <c r="C738" s="33"/>
      <c r="D738" s="37"/>
      <c r="E738" s="37"/>
      <c r="F738" s="37"/>
      <c r="G738" s="39"/>
      <c r="H738" s="39"/>
      <c r="I738" s="26"/>
      <c r="J738" s="11"/>
      <c r="K738" s="11"/>
      <c r="L738" s="11"/>
      <c r="M738" s="11"/>
      <c r="N738" s="11"/>
      <c r="O738" s="11"/>
      <c r="P738" s="11"/>
      <c r="Q738" s="11"/>
      <c r="R738" s="11"/>
    </row>
    <row r="739" spans="1:18" ht="12.75" customHeight="1" x14ac:dyDescent="0.2">
      <c r="A739" s="32">
        <f>B739</f>
        <v>46747</v>
      </c>
      <c r="B739" s="24">
        <f>B737+1</f>
        <v>46747</v>
      </c>
      <c r="C739" s="33" t="s">
        <v>43</v>
      </c>
      <c r="D739" s="37"/>
      <c r="E739" s="37"/>
      <c r="F739" s="37"/>
      <c r="G739" s="39"/>
      <c r="H739" s="39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 spans="1:18" ht="12.75" customHeight="1" x14ac:dyDescent="0.2">
      <c r="A740" s="32"/>
      <c r="B740" s="25" t="s">
        <v>66</v>
      </c>
      <c r="C740" s="33"/>
      <c r="D740" s="37"/>
      <c r="E740" s="37"/>
      <c r="F740" s="37"/>
      <c r="G740" s="39"/>
      <c r="H740" s="39"/>
      <c r="I740" s="26"/>
      <c r="J740" s="11"/>
      <c r="K740" s="11"/>
      <c r="L740" s="11"/>
      <c r="M740" s="11"/>
      <c r="N740" s="11"/>
      <c r="O740" s="11"/>
      <c r="P740" s="11"/>
      <c r="Q740" s="11"/>
      <c r="R740" s="11"/>
    </row>
    <row r="741" spans="1:18" ht="12.75" customHeight="1" x14ac:dyDescent="0.2">
      <c r="A741" s="32">
        <f>B741</f>
        <v>46748</v>
      </c>
      <c r="B741" s="24">
        <f>B739+1</f>
        <v>46748</v>
      </c>
      <c r="C741" s="33" t="s">
        <v>43</v>
      </c>
      <c r="D741" s="37"/>
      <c r="E741" s="37"/>
      <c r="F741" s="37"/>
      <c r="G741" s="39"/>
      <c r="H741" s="39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 spans="1:18" ht="12.75" customHeight="1" x14ac:dyDescent="0.2">
      <c r="A742" s="32"/>
      <c r="B742" s="25"/>
      <c r="C742" s="33"/>
      <c r="D742" s="37"/>
      <c r="E742" s="37"/>
      <c r="F742" s="37"/>
      <c r="G742" s="39"/>
      <c r="H742" s="39"/>
      <c r="I742" s="26"/>
      <c r="J742" s="11"/>
      <c r="K742" s="11"/>
      <c r="L742" s="11"/>
      <c r="M742" s="11"/>
      <c r="N742" s="11"/>
      <c r="O742" s="11"/>
      <c r="P742" s="11"/>
      <c r="Q742" s="11"/>
      <c r="R742" s="11"/>
    </row>
    <row r="743" spans="1:18" ht="12.75" customHeight="1" x14ac:dyDescent="0.2">
      <c r="A743" s="32">
        <f>B743</f>
        <v>46749</v>
      </c>
      <c r="B743" s="24">
        <f>B741+1</f>
        <v>46749</v>
      </c>
      <c r="C743" s="33" t="s">
        <v>43</v>
      </c>
      <c r="D743" s="37"/>
      <c r="E743" s="37" t="s">
        <v>45</v>
      </c>
      <c r="F743" s="37"/>
      <c r="G743" s="39"/>
      <c r="H743" s="39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ht="12.75" customHeight="1" x14ac:dyDescent="0.2">
      <c r="A744" s="32"/>
      <c r="B744" s="25"/>
      <c r="C744" s="33"/>
      <c r="D744" s="37"/>
      <c r="E744" s="37"/>
      <c r="F744" s="37"/>
      <c r="G744" s="39"/>
      <c r="H744" s="39"/>
      <c r="I744" s="26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ht="12.75" customHeight="1" x14ac:dyDescent="0.2">
      <c r="A745" s="32">
        <f>B745</f>
        <v>46750</v>
      </c>
      <c r="B745" s="24">
        <f>B743+1</f>
        <v>46750</v>
      </c>
      <c r="C745" s="33" t="s">
        <v>43</v>
      </c>
      <c r="D745" s="37"/>
      <c r="E745" s="37"/>
      <c r="F745" s="37"/>
      <c r="G745" s="39"/>
      <c r="H745" s="39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ht="12.75" customHeight="1" x14ac:dyDescent="0.2">
      <c r="A746" s="32"/>
      <c r="B746" s="25"/>
      <c r="C746" s="33"/>
      <c r="D746" s="37"/>
      <c r="E746" s="37"/>
      <c r="F746" s="37"/>
      <c r="G746" s="39"/>
      <c r="H746" s="39"/>
      <c r="I746" s="26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ht="12.75" customHeight="1" x14ac:dyDescent="0.2">
      <c r="A747" s="32">
        <f>B747</f>
        <v>46751</v>
      </c>
      <c r="B747" s="24">
        <f>B745+1</f>
        <v>46751</v>
      </c>
      <c r="C747" s="33" t="s">
        <v>43</v>
      </c>
      <c r="D747" s="37"/>
      <c r="E747" s="37"/>
      <c r="F747" s="37"/>
      <c r="G747" s="39"/>
      <c r="H747" s="39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 spans="1:18" ht="12.75" customHeight="1" x14ac:dyDescent="0.2">
      <c r="A748" s="32"/>
      <c r="B748" s="25"/>
      <c r="C748" s="33"/>
      <c r="D748" s="37"/>
      <c r="E748" s="37"/>
      <c r="F748" s="37"/>
      <c r="G748" s="39"/>
      <c r="H748" s="39"/>
      <c r="I748" s="26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ht="12.75" customHeight="1" x14ac:dyDescent="0.2">
      <c r="A749" s="32">
        <f>B749</f>
        <v>46752</v>
      </c>
      <c r="B749" s="24">
        <f>B747+1</f>
        <v>46752</v>
      </c>
      <c r="C749" s="33" t="s">
        <v>43</v>
      </c>
      <c r="D749" s="37"/>
      <c r="E749" s="37"/>
      <c r="F749" s="37"/>
      <c r="G749" s="39"/>
      <c r="H749" s="39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12.75" customHeight="1" x14ac:dyDescent="0.2">
      <c r="A750" s="32"/>
      <c r="B750" s="25" t="s">
        <v>67</v>
      </c>
      <c r="C750" s="33"/>
      <c r="D750" s="37"/>
      <c r="E750" s="37"/>
      <c r="F750" s="37"/>
      <c r="G750" s="39"/>
      <c r="H750" s="39"/>
      <c r="I750" s="26"/>
      <c r="J750" s="11"/>
      <c r="K750" s="11"/>
      <c r="L750" s="11"/>
      <c r="M750" s="11"/>
      <c r="N750" s="11"/>
      <c r="O750" s="11"/>
      <c r="P750" s="11"/>
      <c r="Q750" s="11"/>
      <c r="R750" s="11"/>
    </row>
    <row r="751" spans="1:18" ht="12.75" customHeight="1" x14ac:dyDescent="0.2">
      <c r="A751" s="32"/>
      <c r="B751" s="24"/>
      <c r="C751" s="33"/>
      <c r="D751" s="37"/>
      <c r="E751" s="37"/>
      <c r="F751" s="37"/>
      <c r="G751" s="39"/>
      <c r="H751" s="39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 spans="1:18" ht="12.75" customHeight="1" x14ac:dyDescent="0.2">
      <c r="A752" s="32"/>
      <c r="B752" s="25"/>
      <c r="C752" s="33"/>
      <c r="D752" s="37"/>
      <c r="E752" s="37"/>
      <c r="F752" s="37"/>
      <c r="G752" s="39"/>
      <c r="H752" s="39"/>
      <c r="I752" s="26"/>
      <c r="J752" s="11"/>
      <c r="K752" s="11"/>
      <c r="L752" s="11"/>
      <c r="M752" s="11"/>
      <c r="N752" s="11"/>
      <c r="O752" s="11"/>
      <c r="P752" s="11"/>
      <c r="Q752" s="11"/>
      <c r="R752" s="11"/>
    </row>
  </sheetData>
  <autoFilter ref="A20:G750" xr:uid="{00000000-0009-0000-0000-000000000000}"/>
  <mergeCells count="2563">
    <mergeCell ref="H735:H736"/>
    <mergeCell ref="H737:H738"/>
    <mergeCell ref="H739:H740"/>
    <mergeCell ref="H741:H742"/>
    <mergeCell ref="H743:H744"/>
    <mergeCell ref="H745:H746"/>
    <mergeCell ref="H747:H748"/>
    <mergeCell ref="H749:H750"/>
    <mergeCell ref="H751:H752"/>
    <mergeCell ref="H701:H702"/>
    <mergeCell ref="H703:H704"/>
    <mergeCell ref="H705:H706"/>
    <mergeCell ref="H707:H708"/>
    <mergeCell ref="H709:H710"/>
    <mergeCell ref="H711:H712"/>
    <mergeCell ref="H713:H714"/>
    <mergeCell ref="H715:H716"/>
    <mergeCell ref="H717:H718"/>
    <mergeCell ref="H719:H720"/>
    <mergeCell ref="H721:H722"/>
    <mergeCell ref="H723:H724"/>
    <mergeCell ref="H725:H726"/>
    <mergeCell ref="H727:H728"/>
    <mergeCell ref="H729:H730"/>
    <mergeCell ref="H731:H732"/>
    <mergeCell ref="H733:H734"/>
    <mergeCell ref="H667:H668"/>
    <mergeCell ref="H669:H670"/>
    <mergeCell ref="H671:H672"/>
    <mergeCell ref="H673:H674"/>
    <mergeCell ref="H675:H676"/>
    <mergeCell ref="H677:H678"/>
    <mergeCell ref="H679:H680"/>
    <mergeCell ref="H681:H682"/>
    <mergeCell ref="H683:H684"/>
    <mergeCell ref="H685:H686"/>
    <mergeCell ref="H687:H688"/>
    <mergeCell ref="H689:H690"/>
    <mergeCell ref="H691:H692"/>
    <mergeCell ref="H693:H694"/>
    <mergeCell ref="H695:H696"/>
    <mergeCell ref="H697:H698"/>
    <mergeCell ref="H699:H700"/>
    <mergeCell ref="H633:H634"/>
    <mergeCell ref="H635:H636"/>
    <mergeCell ref="H637:H638"/>
    <mergeCell ref="H639:H640"/>
    <mergeCell ref="H641:H642"/>
    <mergeCell ref="H643:H644"/>
    <mergeCell ref="H645:H646"/>
    <mergeCell ref="H647:H648"/>
    <mergeCell ref="H649:H650"/>
    <mergeCell ref="H651:H652"/>
    <mergeCell ref="H653:H654"/>
    <mergeCell ref="H655:H656"/>
    <mergeCell ref="H657:H658"/>
    <mergeCell ref="H659:H660"/>
    <mergeCell ref="H661:H662"/>
    <mergeCell ref="H663:H664"/>
    <mergeCell ref="H665:H666"/>
    <mergeCell ref="H599:H600"/>
    <mergeCell ref="H601:H602"/>
    <mergeCell ref="H603:H604"/>
    <mergeCell ref="H605:H606"/>
    <mergeCell ref="H607:H608"/>
    <mergeCell ref="H609:H610"/>
    <mergeCell ref="H611:H612"/>
    <mergeCell ref="H613:H614"/>
    <mergeCell ref="H615:H616"/>
    <mergeCell ref="H617:H618"/>
    <mergeCell ref="H619:H620"/>
    <mergeCell ref="H621:H622"/>
    <mergeCell ref="H623:H624"/>
    <mergeCell ref="H625:H626"/>
    <mergeCell ref="H627:H628"/>
    <mergeCell ref="H629:H630"/>
    <mergeCell ref="H631:H632"/>
    <mergeCell ref="H565:H566"/>
    <mergeCell ref="H567:H568"/>
    <mergeCell ref="H569:H570"/>
    <mergeCell ref="H571:H572"/>
    <mergeCell ref="H573:H574"/>
    <mergeCell ref="H575:H576"/>
    <mergeCell ref="H577:H578"/>
    <mergeCell ref="H579:H580"/>
    <mergeCell ref="H581:H582"/>
    <mergeCell ref="H583:H584"/>
    <mergeCell ref="H585:H586"/>
    <mergeCell ref="H587:H588"/>
    <mergeCell ref="H589:H590"/>
    <mergeCell ref="H591:H592"/>
    <mergeCell ref="H593:H594"/>
    <mergeCell ref="H595:H596"/>
    <mergeCell ref="H597:H598"/>
    <mergeCell ref="H531:H532"/>
    <mergeCell ref="H533:H534"/>
    <mergeCell ref="H535:H536"/>
    <mergeCell ref="H537:H538"/>
    <mergeCell ref="H539:H540"/>
    <mergeCell ref="H541:H542"/>
    <mergeCell ref="H543:H544"/>
    <mergeCell ref="H545:H546"/>
    <mergeCell ref="H547:H548"/>
    <mergeCell ref="H549:H550"/>
    <mergeCell ref="H551:H552"/>
    <mergeCell ref="H553:H554"/>
    <mergeCell ref="H555:H556"/>
    <mergeCell ref="H557:H558"/>
    <mergeCell ref="H559:H560"/>
    <mergeCell ref="H561:H562"/>
    <mergeCell ref="H563:H564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29:H530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29:H430"/>
    <mergeCell ref="H431:H432"/>
    <mergeCell ref="H433:H434"/>
    <mergeCell ref="H435:H436"/>
    <mergeCell ref="H437:H438"/>
    <mergeCell ref="H439:H440"/>
    <mergeCell ref="H441:H442"/>
    <mergeCell ref="H443:H444"/>
    <mergeCell ref="H445:H446"/>
    <mergeCell ref="H447:H448"/>
    <mergeCell ref="H449:H450"/>
    <mergeCell ref="H451:H452"/>
    <mergeCell ref="H453:H454"/>
    <mergeCell ref="H455:H456"/>
    <mergeCell ref="H457:H458"/>
    <mergeCell ref="H459:H460"/>
    <mergeCell ref="H461:H462"/>
    <mergeCell ref="H395:H396"/>
    <mergeCell ref="H397:H398"/>
    <mergeCell ref="H399:H400"/>
    <mergeCell ref="H401:H402"/>
    <mergeCell ref="H403:H404"/>
    <mergeCell ref="H405:H406"/>
    <mergeCell ref="H407:H408"/>
    <mergeCell ref="H409:H410"/>
    <mergeCell ref="H411:H412"/>
    <mergeCell ref="H413:H414"/>
    <mergeCell ref="H415:H416"/>
    <mergeCell ref="H417:H418"/>
    <mergeCell ref="H419:H420"/>
    <mergeCell ref="H421:H422"/>
    <mergeCell ref="H423:H424"/>
    <mergeCell ref="H425:H426"/>
    <mergeCell ref="H427:H428"/>
    <mergeCell ref="H361:H362"/>
    <mergeCell ref="H363:H364"/>
    <mergeCell ref="H365:H366"/>
    <mergeCell ref="H367:H368"/>
    <mergeCell ref="H369:H370"/>
    <mergeCell ref="H371:H372"/>
    <mergeCell ref="H373:H374"/>
    <mergeCell ref="H375:H376"/>
    <mergeCell ref="H377:H378"/>
    <mergeCell ref="H379:H380"/>
    <mergeCell ref="H381:H382"/>
    <mergeCell ref="H383:H384"/>
    <mergeCell ref="H385:H386"/>
    <mergeCell ref="H387:H388"/>
    <mergeCell ref="H389:H390"/>
    <mergeCell ref="H391:H392"/>
    <mergeCell ref="H393:H394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H343:H344"/>
    <mergeCell ref="H345:H346"/>
    <mergeCell ref="H347:H348"/>
    <mergeCell ref="H349:H350"/>
    <mergeCell ref="H351:H352"/>
    <mergeCell ref="H353:H354"/>
    <mergeCell ref="H355:H356"/>
    <mergeCell ref="H357:H358"/>
    <mergeCell ref="H359:H360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41:H42"/>
    <mergeCell ref="H43:H44"/>
    <mergeCell ref="H45:H46"/>
    <mergeCell ref="H47:H48"/>
    <mergeCell ref="H49:H50"/>
    <mergeCell ref="H51:H52"/>
    <mergeCell ref="H53:H54"/>
    <mergeCell ref="A747:A748"/>
    <mergeCell ref="C747:C748"/>
    <mergeCell ref="D747:D748"/>
    <mergeCell ref="E747:E748"/>
    <mergeCell ref="F747:F748"/>
    <mergeCell ref="G747:G748"/>
    <mergeCell ref="A735:A736"/>
    <mergeCell ref="C735:C736"/>
    <mergeCell ref="D735:D736"/>
    <mergeCell ref="E735:E736"/>
    <mergeCell ref="F735:F736"/>
    <mergeCell ref="G735:G736"/>
    <mergeCell ref="A737:A738"/>
    <mergeCell ref="C737:C738"/>
    <mergeCell ref="D737:D738"/>
    <mergeCell ref="E737:E738"/>
    <mergeCell ref="A749:A750"/>
    <mergeCell ref="C749:C750"/>
    <mergeCell ref="D749:D750"/>
    <mergeCell ref="E749:E750"/>
    <mergeCell ref="F749:F750"/>
    <mergeCell ref="G749:G750"/>
    <mergeCell ref="A751:A752"/>
    <mergeCell ref="C751:C752"/>
    <mergeCell ref="D751:D752"/>
    <mergeCell ref="E751:E752"/>
    <mergeCell ref="F751:F752"/>
    <mergeCell ref="G751:G752"/>
    <mergeCell ref="A741:A742"/>
    <mergeCell ref="C741:C742"/>
    <mergeCell ref="D741:D742"/>
    <mergeCell ref="E741:E742"/>
    <mergeCell ref="F741:F742"/>
    <mergeCell ref="G741:G742"/>
    <mergeCell ref="A743:A744"/>
    <mergeCell ref="C743:C744"/>
    <mergeCell ref="D743:D744"/>
    <mergeCell ref="E743:E744"/>
    <mergeCell ref="F743:F744"/>
    <mergeCell ref="G743:G744"/>
    <mergeCell ref="A745:A746"/>
    <mergeCell ref="C745:C746"/>
    <mergeCell ref="D745:D746"/>
    <mergeCell ref="E745:E746"/>
    <mergeCell ref="F745:F746"/>
    <mergeCell ref="G745:G746"/>
    <mergeCell ref="F737:F738"/>
    <mergeCell ref="G737:G738"/>
    <mergeCell ref="A739:A740"/>
    <mergeCell ref="C739:C740"/>
    <mergeCell ref="D739:D740"/>
    <mergeCell ref="E739:E740"/>
    <mergeCell ref="F739:F740"/>
    <mergeCell ref="G739:G740"/>
    <mergeCell ref="A729:A730"/>
    <mergeCell ref="C729:C730"/>
    <mergeCell ref="D729:D730"/>
    <mergeCell ref="E729:E730"/>
    <mergeCell ref="F729:F730"/>
    <mergeCell ref="G729:G730"/>
    <mergeCell ref="A731:A732"/>
    <mergeCell ref="C731:C732"/>
    <mergeCell ref="D731:D732"/>
    <mergeCell ref="E731:E732"/>
    <mergeCell ref="F731:F732"/>
    <mergeCell ref="G731:G732"/>
    <mergeCell ref="A733:A734"/>
    <mergeCell ref="C733:C734"/>
    <mergeCell ref="D733:D734"/>
    <mergeCell ref="E733:E734"/>
    <mergeCell ref="F733:F734"/>
    <mergeCell ref="G733:G734"/>
    <mergeCell ref="A723:A724"/>
    <mergeCell ref="C723:C724"/>
    <mergeCell ref="D723:D724"/>
    <mergeCell ref="E723:E724"/>
    <mergeCell ref="F723:F724"/>
    <mergeCell ref="G723:G724"/>
    <mergeCell ref="A725:A726"/>
    <mergeCell ref="C725:C726"/>
    <mergeCell ref="D725:D726"/>
    <mergeCell ref="E725:E726"/>
    <mergeCell ref="F725:F726"/>
    <mergeCell ref="G725:G726"/>
    <mergeCell ref="A727:A728"/>
    <mergeCell ref="C727:C728"/>
    <mergeCell ref="D727:D728"/>
    <mergeCell ref="E727:E728"/>
    <mergeCell ref="F727:F728"/>
    <mergeCell ref="G727:G728"/>
    <mergeCell ref="A717:A718"/>
    <mergeCell ref="C717:C718"/>
    <mergeCell ref="D717:D718"/>
    <mergeCell ref="E717:E718"/>
    <mergeCell ref="F717:F718"/>
    <mergeCell ref="G717:G718"/>
    <mergeCell ref="A719:A720"/>
    <mergeCell ref="C719:C720"/>
    <mergeCell ref="D719:D720"/>
    <mergeCell ref="E719:E720"/>
    <mergeCell ref="F719:F720"/>
    <mergeCell ref="G719:G720"/>
    <mergeCell ref="A721:A722"/>
    <mergeCell ref="C721:C722"/>
    <mergeCell ref="D721:D722"/>
    <mergeCell ref="E721:E722"/>
    <mergeCell ref="F721:F722"/>
    <mergeCell ref="G721:G722"/>
    <mergeCell ref="A711:A712"/>
    <mergeCell ref="C711:C712"/>
    <mergeCell ref="D711:D712"/>
    <mergeCell ref="E711:E712"/>
    <mergeCell ref="F711:F712"/>
    <mergeCell ref="G711:G712"/>
    <mergeCell ref="A713:A714"/>
    <mergeCell ref="C713:C714"/>
    <mergeCell ref="D713:D714"/>
    <mergeCell ref="E713:E714"/>
    <mergeCell ref="F713:F714"/>
    <mergeCell ref="G713:G714"/>
    <mergeCell ref="A715:A716"/>
    <mergeCell ref="C715:C716"/>
    <mergeCell ref="D715:D716"/>
    <mergeCell ref="E715:E716"/>
    <mergeCell ref="F715:F716"/>
    <mergeCell ref="G715:G716"/>
    <mergeCell ref="A705:A706"/>
    <mergeCell ref="C705:C706"/>
    <mergeCell ref="D705:D706"/>
    <mergeCell ref="E705:E706"/>
    <mergeCell ref="F705:F706"/>
    <mergeCell ref="G705:G706"/>
    <mergeCell ref="A707:A708"/>
    <mergeCell ref="C707:C708"/>
    <mergeCell ref="D707:D708"/>
    <mergeCell ref="E707:E708"/>
    <mergeCell ref="F707:F708"/>
    <mergeCell ref="G707:G708"/>
    <mergeCell ref="A709:A710"/>
    <mergeCell ref="C709:C710"/>
    <mergeCell ref="D709:D710"/>
    <mergeCell ref="E709:E710"/>
    <mergeCell ref="F709:F710"/>
    <mergeCell ref="G709:G710"/>
    <mergeCell ref="A699:A700"/>
    <mergeCell ref="C699:C700"/>
    <mergeCell ref="D699:D700"/>
    <mergeCell ref="E699:E700"/>
    <mergeCell ref="F699:F700"/>
    <mergeCell ref="G699:G700"/>
    <mergeCell ref="A701:A702"/>
    <mergeCell ref="C701:C702"/>
    <mergeCell ref="D701:D702"/>
    <mergeCell ref="E701:E702"/>
    <mergeCell ref="F701:F702"/>
    <mergeCell ref="G701:G702"/>
    <mergeCell ref="A703:A704"/>
    <mergeCell ref="C703:C704"/>
    <mergeCell ref="D703:D704"/>
    <mergeCell ref="E703:E704"/>
    <mergeCell ref="F703:F704"/>
    <mergeCell ref="G703:G704"/>
    <mergeCell ref="A693:A694"/>
    <mergeCell ref="C693:C694"/>
    <mergeCell ref="D693:D694"/>
    <mergeCell ref="E693:E694"/>
    <mergeCell ref="F693:F694"/>
    <mergeCell ref="G693:G694"/>
    <mergeCell ref="A695:A696"/>
    <mergeCell ref="C695:C696"/>
    <mergeCell ref="D695:D696"/>
    <mergeCell ref="E695:E696"/>
    <mergeCell ref="F695:F696"/>
    <mergeCell ref="G695:G696"/>
    <mergeCell ref="A697:A698"/>
    <mergeCell ref="C697:C698"/>
    <mergeCell ref="D697:D698"/>
    <mergeCell ref="E697:E698"/>
    <mergeCell ref="F697:F698"/>
    <mergeCell ref="G697:G698"/>
    <mergeCell ref="A687:A688"/>
    <mergeCell ref="C687:C688"/>
    <mergeCell ref="D687:D688"/>
    <mergeCell ref="E687:E688"/>
    <mergeCell ref="F687:F688"/>
    <mergeCell ref="G687:G688"/>
    <mergeCell ref="A689:A690"/>
    <mergeCell ref="C689:C690"/>
    <mergeCell ref="D689:D690"/>
    <mergeCell ref="E689:E690"/>
    <mergeCell ref="F689:F690"/>
    <mergeCell ref="G689:G690"/>
    <mergeCell ref="A691:A692"/>
    <mergeCell ref="C691:C692"/>
    <mergeCell ref="D691:D692"/>
    <mergeCell ref="E691:E692"/>
    <mergeCell ref="F691:F692"/>
    <mergeCell ref="G691:G692"/>
    <mergeCell ref="A681:A682"/>
    <mergeCell ref="C681:C682"/>
    <mergeCell ref="D681:D682"/>
    <mergeCell ref="E681:E682"/>
    <mergeCell ref="F681:F682"/>
    <mergeCell ref="G681:G682"/>
    <mergeCell ref="A683:A684"/>
    <mergeCell ref="C683:C684"/>
    <mergeCell ref="D683:D684"/>
    <mergeCell ref="E683:E684"/>
    <mergeCell ref="F683:F684"/>
    <mergeCell ref="G683:G684"/>
    <mergeCell ref="A685:A686"/>
    <mergeCell ref="C685:C686"/>
    <mergeCell ref="D685:D686"/>
    <mergeCell ref="E685:E686"/>
    <mergeCell ref="F685:F686"/>
    <mergeCell ref="G685:G686"/>
    <mergeCell ref="A675:A676"/>
    <mergeCell ref="C675:C676"/>
    <mergeCell ref="D675:D676"/>
    <mergeCell ref="E675:E676"/>
    <mergeCell ref="F675:F676"/>
    <mergeCell ref="G675:G676"/>
    <mergeCell ref="A677:A678"/>
    <mergeCell ref="C677:C678"/>
    <mergeCell ref="D677:D678"/>
    <mergeCell ref="E677:E678"/>
    <mergeCell ref="F677:F678"/>
    <mergeCell ref="G677:G678"/>
    <mergeCell ref="A679:A680"/>
    <mergeCell ref="C679:C680"/>
    <mergeCell ref="D679:D680"/>
    <mergeCell ref="E679:E680"/>
    <mergeCell ref="F679:F680"/>
    <mergeCell ref="G679:G680"/>
    <mergeCell ref="A669:A670"/>
    <mergeCell ref="C669:C670"/>
    <mergeCell ref="D669:D670"/>
    <mergeCell ref="E669:E670"/>
    <mergeCell ref="F669:F670"/>
    <mergeCell ref="G669:G670"/>
    <mergeCell ref="A671:A672"/>
    <mergeCell ref="C671:C672"/>
    <mergeCell ref="D671:D672"/>
    <mergeCell ref="E671:E672"/>
    <mergeCell ref="F671:F672"/>
    <mergeCell ref="G671:G672"/>
    <mergeCell ref="A673:A674"/>
    <mergeCell ref="C673:C674"/>
    <mergeCell ref="D673:D674"/>
    <mergeCell ref="E673:E674"/>
    <mergeCell ref="F673:F674"/>
    <mergeCell ref="G673:G674"/>
    <mergeCell ref="A663:A664"/>
    <mergeCell ref="C663:C664"/>
    <mergeCell ref="D663:D664"/>
    <mergeCell ref="E663:E664"/>
    <mergeCell ref="F663:F664"/>
    <mergeCell ref="G663:G664"/>
    <mergeCell ref="A665:A666"/>
    <mergeCell ref="C665:C666"/>
    <mergeCell ref="D665:D666"/>
    <mergeCell ref="E665:E666"/>
    <mergeCell ref="F665:F666"/>
    <mergeCell ref="G665:G666"/>
    <mergeCell ref="A667:A668"/>
    <mergeCell ref="C667:C668"/>
    <mergeCell ref="D667:D668"/>
    <mergeCell ref="E667:E668"/>
    <mergeCell ref="F667:F668"/>
    <mergeCell ref="G667:G668"/>
    <mergeCell ref="A657:A658"/>
    <mergeCell ref="C657:C658"/>
    <mergeCell ref="D657:D658"/>
    <mergeCell ref="E657:E658"/>
    <mergeCell ref="F657:F658"/>
    <mergeCell ref="G657:G658"/>
    <mergeCell ref="A659:A660"/>
    <mergeCell ref="C659:C660"/>
    <mergeCell ref="D659:D660"/>
    <mergeCell ref="E659:E660"/>
    <mergeCell ref="F659:F660"/>
    <mergeCell ref="G659:G660"/>
    <mergeCell ref="A661:A662"/>
    <mergeCell ref="C661:C662"/>
    <mergeCell ref="D661:D662"/>
    <mergeCell ref="E661:E662"/>
    <mergeCell ref="F661:F662"/>
    <mergeCell ref="G661:G662"/>
    <mergeCell ref="A651:A652"/>
    <mergeCell ref="C651:C652"/>
    <mergeCell ref="D651:D652"/>
    <mergeCell ref="E651:E652"/>
    <mergeCell ref="F651:F652"/>
    <mergeCell ref="G651:G652"/>
    <mergeCell ref="A653:A654"/>
    <mergeCell ref="C653:C654"/>
    <mergeCell ref="D653:D654"/>
    <mergeCell ref="E653:E654"/>
    <mergeCell ref="F653:F654"/>
    <mergeCell ref="G653:G654"/>
    <mergeCell ref="A655:A656"/>
    <mergeCell ref="C655:C656"/>
    <mergeCell ref="D655:D656"/>
    <mergeCell ref="E655:E656"/>
    <mergeCell ref="F655:F656"/>
    <mergeCell ref="G655:G656"/>
    <mergeCell ref="A645:A646"/>
    <mergeCell ref="C645:C646"/>
    <mergeCell ref="D645:D646"/>
    <mergeCell ref="E645:E646"/>
    <mergeCell ref="F645:F646"/>
    <mergeCell ref="G645:G646"/>
    <mergeCell ref="A647:A648"/>
    <mergeCell ref="C647:C648"/>
    <mergeCell ref="D647:D648"/>
    <mergeCell ref="E647:E648"/>
    <mergeCell ref="F647:F648"/>
    <mergeCell ref="G647:G648"/>
    <mergeCell ref="A649:A650"/>
    <mergeCell ref="C649:C650"/>
    <mergeCell ref="D649:D650"/>
    <mergeCell ref="E649:E650"/>
    <mergeCell ref="F649:F650"/>
    <mergeCell ref="G649:G650"/>
    <mergeCell ref="A639:A640"/>
    <mergeCell ref="C639:C640"/>
    <mergeCell ref="D639:D640"/>
    <mergeCell ref="E639:E640"/>
    <mergeCell ref="F639:F640"/>
    <mergeCell ref="G639:G640"/>
    <mergeCell ref="A641:A642"/>
    <mergeCell ref="C641:C642"/>
    <mergeCell ref="D641:D642"/>
    <mergeCell ref="E641:E642"/>
    <mergeCell ref="F641:F642"/>
    <mergeCell ref="G641:G642"/>
    <mergeCell ref="A643:A644"/>
    <mergeCell ref="C643:C644"/>
    <mergeCell ref="D643:D644"/>
    <mergeCell ref="E643:E644"/>
    <mergeCell ref="F643:F644"/>
    <mergeCell ref="G643:G644"/>
    <mergeCell ref="A633:A634"/>
    <mergeCell ref="C633:C634"/>
    <mergeCell ref="D633:D634"/>
    <mergeCell ref="E633:E634"/>
    <mergeCell ref="F633:F634"/>
    <mergeCell ref="G633:G634"/>
    <mergeCell ref="A635:A636"/>
    <mergeCell ref="C635:C636"/>
    <mergeCell ref="D635:D636"/>
    <mergeCell ref="E635:E636"/>
    <mergeCell ref="F635:F636"/>
    <mergeCell ref="G635:G636"/>
    <mergeCell ref="A637:A638"/>
    <mergeCell ref="C637:C638"/>
    <mergeCell ref="D637:D638"/>
    <mergeCell ref="E637:E638"/>
    <mergeCell ref="F637:F638"/>
    <mergeCell ref="G637:G638"/>
    <mergeCell ref="A627:A628"/>
    <mergeCell ref="C627:C628"/>
    <mergeCell ref="D627:D628"/>
    <mergeCell ref="E627:E628"/>
    <mergeCell ref="F627:F628"/>
    <mergeCell ref="G627:G628"/>
    <mergeCell ref="A629:A630"/>
    <mergeCell ref="C629:C630"/>
    <mergeCell ref="D629:D630"/>
    <mergeCell ref="E629:E630"/>
    <mergeCell ref="F629:F630"/>
    <mergeCell ref="G629:G630"/>
    <mergeCell ref="A631:A632"/>
    <mergeCell ref="C631:C632"/>
    <mergeCell ref="D631:D632"/>
    <mergeCell ref="E631:E632"/>
    <mergeCell ref="F631:F632"/>
    <mergeCell ref="G631:G632"/>
    <mergeCell ref="A621:A622"/>
    <mergeCell ref="C621:C622"/>
    <mergeCell ref="D621:D622"/>
    <mergeCell ref="E621:E622"/>
    <mergeCell ref="F621:F622"/>
    <mergeCell ref="G621:G622"/>
    <mergeCell ref="A623:A624"/>
    <mergeCell ref="C623:C624"/>
    <mergeCell ref="D623:D624"/>
    <mergeCell ref="E623:E624"/>
    <mergeCell ref="F623:F624"/>
    <mergeCell ref="G623:G624"/>
    <mergeCell ref="A625:A626"/>
    <mergeCell ref="C625:C626"/>
    <mergeCell ref="D625:D626"/>
    <mergeCell ref="E625:E626"/>
    <mergeCell ref="F625:F626"/>
    <mergeCell ref="G625:G626"/>
    <mergeCell ref="A615:A616"/>
    <mergeCell ref="C615:C616"/>
    <mergeCell ref="D615:D616"/>
    <mergeCell ref="E615:E616"/>
    <mergeCell ref="F615:F616"/>
    <mergeCell ref="G615:G616"/>
    <mergeCell ref="A617:A618"/>
    <mergeCell ref="C617:C618"/>
    <mergeCell ref="D617:D618"/>
    <mergeCell ref="E617:E618"/>
    <mergeCell ref="F617:F618"/>
    <mergeCell ref="G617:G618"/>
    <mergeCell ref="A619:A620"/>
    <mergeCell ref="C619:C620"/>
    <mergeCell ref="D619:D620"/>
    <mergeCell ref="E619:E620"/>
    <mergeCell ref="F619:F620"/>
    <mergeCell ref="G619:G620"/>
    <mergeCell ref="A609:A610"/>
    <mergeCell ref="C609:C610"/>
    <mergeCell ref="D609:D610"/>
    <mergeCell ref="E609:E610"/>
    <mergeCell ref="F609:F610"/>
    <mergeCell ref="G609:G610"/>
    <mergeCell ref="A611:A612"/>
    <mergeCell ref="C611:C612"/>
    <mergeCell ref="D611:D612"/>
    <mergeCell ref="E611:E612"/>
    <mergeCell ref="F611:F612"/>
    <mergeCell ref="G611:G612"/>
    <mergeCell ref="A613:A614"/>
    <mergeCell ref="C613:C614"/>
    <mergeCell ref="D613:D614"/>
    <mergeCell ref="E613:E614"/>
    <mergeCell ref="F613:F614"/>
    <mergeCell ref="G613:G614"/>
    <mergeCell ref="A603:A604"/>
    <mergeCell ref="C603:C604"/>
    <mergeCell ref="D603:D604"/>
    <mergeCell ref="E603:E604"/>
    <mergeCell ref="F603:F604"/>
    <mergeCell ref="G603:G604"/>
    <mergeCell ref="A605:A606"/>
    <mergeCell ref="C605:C606"/>
    <mergeCell ref="D605:D606"/>
    <mergeCell ref="E605:E606"/>
    <mergeCell ref="F605:F606"/>
    <mergeCell ref="G605:G606"/>
    <mergeCell ref="A607:A608"/>
    <mergeCell ref="C607:C608"/>
    <mergeCell ref="D607:D608"/>
    <mergeCell ref="E607:E608"/>
    <mergeCell ref="F607:F608"/>
    <mergeCell ref="G607:G608"/>
    <mergeCell ref="A597:A598"/>
    <mergeCell ref="C597:C598"/>
    <mergeCell ref="D597:D598"/>
    <mergeCell ref="E597:E598"/>
    <mergeCell ref="F597:F598"/>
    <mergeCell ref="G597:G598"/>
    <mergeCell ref="A599:A600"/>
    <mergeCell ref="C599:C600"/>
    <mergeCell ref="D599:D600"/>
    <mergeCell ref="E599:E600"/>
    <mergeCell ref="F599:F600"/>
    <mergeCell ref="G599:G600"/>
    <mergeCell ref="A601:A602"/>
    <mergeCell ref="C601:C602"/>
    <mergeCell ref="D601:D602"/>
    <mergeCell ref="E601:E602"/>
    <mergeCell ref="F601:F602"/>
    <mergeCell ref="G601:G602"/>
    <mergeCell ref="A591:A592"/>
    <mergeCell ref="C591:C592"/>
    <mergeCell ref="D591:D592"/>
    <mergeCell ref="E591:E592"/>
    <mergeCell ref="F591:F592"/>
    <mergeCell ref="G591:G592"/>
    <mergeCell ref="A593:A594"/>
    <mergeCell ref="C593:C594"/>
    <mergeCell ref="D593:D594"/>
    <mergeCell ref="E593:E594"/>
    <mergeCell ref="F593:F594"/>
    <mergeCell ref="G593:G594"/>
    <mergeCell ref="A595:A596"/>
    <mergeCell ref="C595:C596"/>
    <mergeCell ref="D595:D596"/>
    <mergeCell ref="E595:E596"/>
    <mergeCell ref="F595:F596"/>
    <mergeCell ref="G595:G596"/>
    <mergeCell ref="A585:A586"/>
    <mergeCell ref="C585:C586"/>
    <mergeCell ref="D585:D586"/>
    <mergeCell ref="E585:E586"/>
    <mergeCell ref="F585:F586"/>
    <mergeCell ref="G585:G586"/>
    <mergeCell ref="A587:A588"/>
    <mergeCell ref="C587:C588"/>
    <mergeCell ref="D587:D588"/>
    <mergeCell ref="E587:E588"/>
    <mergeCell ref="F587:F588"/>
    <mergeCell ref="G587:G588"/>
    <mergeCell ref="A589:A590"/>
    <mergeCell ref="C589:C590"/>
    <mergeCell ref="D589:D590"/>
    <mergeCell ref="E589:E590"/>
    <mergeCell ref="F589:F590"/>
    <mergeCell ref="G589:G590"/>
    <mergeCell ref="A579:A580"/>
    <mergeCell ref="C579:C580"/>
    <mergeCell ref="D579:D580"/>
    <mergeCell ref="E579:E580"/>
    <mergeCell ref="F579:F580"/>
    <mergeCell ref="G579:G580"/>
    <mergeCell ref="A581:A582"/>
    <mergeCell ref="C581:C582"/>
    <mergeCell ref="D581:D582"/>
    <mergeCell ref="E581:E582"/>
    <mergeCell ref="F581:F582"/>
    <mergeCell ref="G581:G582"/>
    <mergeCell ref="A583:A584"/>
    <mergeCell ref="C583:C584"/>
    <mergeCell ref="D583:D584"/>
    <mergeCell ref="E583:E584"/>
    <mergeCell ref="F583:F584"/>
    <mergeCell ref="G583:G584"/>
    <mergeCell ref="A573:A574"/>
    <mergeCell ref="C573:C574"/>
    <mergeCell ref="D573:D574"/>
    <mergeCell ref="E573:E574"/>
    <mergeCell ref="F573:F574"/>
    <mergeCell ref="G573:G574"/>
    <mergeCell ref="A575:A576"/>
    <mergeCell ref="C575:C576"/>
    <mergeCell ref="D575:D576"/>
    <mergeCell ref="E575:E576"/>
    <mergeCell ref="F575:F576"/>
    <mergeCell ref="G575:G576"/>
    <mergeCell ref="A577:A578"/>
    <mergeCell ref="C577:C578"/>
    <mergeCell ref="D577:D578"/>
    <mergeCell ref="E577:E578"/>
    <mergeCell ref="F577:F578"/>
    <mergeCell ref="G577:G578"/>
    <mergeCell ref="A567:A568"/>
    <mergeCell ref="C567:C568"/>
    <mergeCell ref="D567:D568"/>
    <mergeCell ref="E567:E568"/>
    <mergeCell ref="F567:F568"/>
    <mergeCell ref="G567:G568"/>
    <mergeCell ref="A569:A570"/>
    <mergeCell ref="C569:C570"/>
    <mergeCell ref="D569:D570"/>
    <mergeCell ref="E569:E570"/>
    <mergeCell ref="F569:F570"/>
    <mergeCell ref="G569:G570"/>
    <mergeCell ref="A571:A572"/>
    <mergeCell ref="C571:C572"/>
    <mergeCell ref="D571:D572"/>
    <mergeCell ref="E571:E572"/>
    <mergeCell ref="F571:F572"/>
    <mergeCell ref="G571:G572"/>
    <mergeCell ref="A561:A562"/>
    <mergeCell ref="C561:C562"/>
    <mergeCell ref="D561:D562"/>
    <mergeCell ref="E561:E562"/>
    <mergeCell ref="F561:F562"/>
    <mergeCell ref="G561:G562"/>
    <mergeCell ref="A563:A564"/>
    <mergeCell ref="C563:C564"/>
    <mergeCell ref="D563:D564"/>
    <mergeCell ref="E563:E564"/>
    <mergeCell ref="F563:F564"/>
    <mergeCell ref="G563:G564"/>
    <mergeCell ref="A565:A566"/>
    <mergeCell ref="C565:C566"/>
    <mergeCell ref="D565:D566"/>
    <mergeCell ref="E565:E566"/>
    <mergeCell ref="F565:F566"/>
    <mergeCell ref="G565:G566"/>
    <mergeCell ref="A555:A556"/>
    <mergeCell ref="C555:C556"/>
    <mergeCell ref="D555:D556"/>
    <mergeCell ref="E555:E556"/>
    <mergeCell ref="F555:F556"/>
    <mergeCell ref="G555:G556"/>
    <mergeCell ref="A557:A558"/>
    <mergeCell ref="C557:C558"/>
    <mergeCell ref="D557:D558"/>
    <mergeCell ref="E557:E558"/>
    <mergeCell ref="F557:F558"/>
    <mergeCell ref="G557:G558"/>
    <mergeCell ref="A559:A560"/>
    <mergeCell ref="C559:C560"/>
    <mergeCell ref="D559:D560"/>
    <mergeCell ref="E559:E560"/>
    <mergeCell ref="F559:F560"/>
    <mergeCell ref="G559:G560"/>
    <mergeCell ref="A549:A550"/>
    <mergeCell ref="C549:C550"/>
    <mergeCell ref="D549:D550"/>
    <mergeCell ref="E549:E550"/>
    <mergeCell ref="F549:F550"/>
    <mergeCell ref="G549:G550"/>
    <mergeCell ref="A551:A552"/>
    <mergeCell ref="C551:C552"/>
    <mergeCell ref="D551:D552"/>
    <mergeCell ref="E551:E552"/>
    <mergeCell ref="F551:F552"/>
    <mergeCell ref="G551:G552"/>
    <mergeCell ref="A553:A554"/>
    <mergeCell ref="C553:C554"/>
    <mergeCell ref="D553:D554"/>
    <mergeCell ref="E553:E554"/>
    <mergeCell ref="F553:F554"/>
    <mergeCell ref="G553:G554"/>
    <mergeCell ref="A543:A544"/>
    <mergeCell ref="C543:C544"/>
    <mergeCell ref="D543:D544"/>
    <mergeCell ref="E543:E544"/>
    <mergeCell ref="F543:F544"/>
    <mergeCell ref="G543:G544"/>
    <mergeCell ref="A545:A546"/>
    <mergeCell ref="C545:C546"/>
    <mergeCell ref="D545:D546"/>
    <mergeCell ref="E545:E546"/>
    <mergeCell ref="F545:F546"/>
    <mergeCell ref="G545:G546"/>
    <mergeCell ref="A547:A548"/>
    <mergeCell ref="C547:C548"/>
    <mergeCell ref="D547:D548"/>
    <mergeCell ref="E547:E548"/>
    <mergeCell ref="F547:F548"/>
    <mergeCell ref="G547:G548"/>
    <mergeCell ref="A537:A538"/>
    <mergeCell ref="C537:C538"/>
    <mergeCell ref="D537:D538"/>
    <mergeCell ref="E537:E538"/>
    <mergeCell ref="F537:F538"/>
    <mergeCell ref="G537:G538"/>
    <mergeCell ref="A539:A540"/>
    <mergeCell ref="C539:C540"/>
    <mergeCell ref="D539:D540"/>
    <mergeCell ref="E539:E540"/>
    <mergeCell ref="F539:F540"/>
    <mergeCell ref="G539:G540"/>
    <mergeCell ref="A541:A542"/>
    <mergeCell ref="C541:C542"/>
    <mergeCell ref="D541:D542"/>
    <mergeCell ref="E541:E542"/>
    <mergeCell ref="F541:F542"/>
    <mergeCell ref="G541:G542"/>
    <mergeCell ref="A531:A532"/>
    <mergeCell ref="C531:C532"/>
    <mergeCell ref="D531:D532"/>
    <mergeCell ref="E531:E532"/>
    <mergeCell ref="F531:F532"/>
    <mergeCell ref="G531:G532"/>
    <mergeCell ref="A533:A534"/>
    <mergeCell ref="C533:C534"/>
    <mergeCell ref="D533:D534"/>
    <mergeCell ref="E533:E534"/>
    <mergeCell ref="F533:F534"/>
    <mergeCell ref="G533:G534"/>
    <mergeCell ref="A535:A536"/>
    <mergeCell ref="C535:C536"/>
    <mergeCell ref="D535:D536"/>
    <mergeCell ref="E535:E536"/>
    <mergeCell ref="F535:F536"/>
    <mergeCell ref="G535:G536"/>
    <mergeCell ref="A525:A526"/>
    <mergeCell ref="C525:C526"/>
    <mergeCell ref="D525:D526"/>
    <mergeCell ref="E525:E526"/>
    <mergeCell ref="F525:F526"/>
    <mergeCell ref="G525:G526"/>
    <mergeCell ref="A527:A528"/>
    <mergeCell ref="C527:C528"/>
    <mergeCell ref="D527:D528"/>
    <mergeCell ref="E527:E528"/>
    <mergeCell ref="F527:F528"/>
    <mergeCell ref="G527:G528"/>
    <mergeCell ref="A529:A530"/>
    <mergeCell ref="C529:C530"/>
    <mergeCell ref="D529:D530"/>
    <mergeCell ref="E529:E530"/>
    <mergeCell ref="F529:F530"/>
    <mergeCell ref="G529:G530"/>
    <mergeCell ref="A519:A520"/>
    <mergeCell ref="C519:C520"/>
    <mergeCell ref="D519:D520"/>
    <mergeCell ref="E519:E520"/>
    <mergeCell ref="F519:F520"/>
    <mergeCell ref="G519:G520"/>
    <mergeCell ref="A521:A522"/>
    <mergeCell ref="C521:C522"/>
    <mergeCell ref="D521:D522"/>
    <mergeCell ref="E521:E522"/>
    <mergeCell ref="F521:F522"/>
    <mergeCell ref="G521:G522"/>
    <mergeCell ref="A523:A524"/>
    <mergeCell ref="C523:C524"/>
    <mergeCell ref="D523:D524"/>
    <mergeCell ref="E523:E524"/>
    <mergeCell ref="F523:F524"/>
    <mergeCell ref="G523:G524"/>
    <mergeCell ref="A513:A514"/>
    <mergeCell ref="C513:C514"/>
    <mergeCell ref="D513:D514"/>
    <mergeCell ref="E513:E514"/>
    <mergeCell ref="F513:F514"/>
    <mergeCell ref="G513:G514"/>
    <mergeCell ref="A515:A516"/>
    <mergeCell ref="C515:C516"/>
    <mergeCell ref="D515:D516"/>
    <mergeCell ref="E515:E516"/>
    <mergeCell ref="F515:F516"/>
    <mergeCell ref="G515:G516"/>
    <mergeCell ref="A517:A518"/>
    <mergeCell ref="C517:C518"/>
    <mergeCell ref="D517:D518"/>
    <mergeCell ref="E517:E518"/>
    <mergeCell ref="F517:F518"/>
    <mergeCell ref="G517:G518"/>
    <mergeCell ref="A507:A508"/>
    <mergeCell ref="C507:C508"/>
    <mergeCell ref="D507:D508"/>
    <mergeCell ref="E507:E508"/>
    <mergeCell ref="F507:F508"/>
    <mergeCell ref="G507:G508"/>
    <mergeCell ref="A509:A510"/>
    <mergeCell ref="C509:C510"/>
    <mergeCell ref="D509:D510"/>
    <mergeCell ref="E509:E510"/>
    <mergeCell ref="F509:F510"/>
    <mergeCell ref="G509:G510"/>
    <mergeCell ref="A511:A512"/>
    <mergeCell ref="C511:C512"/>
    <mergeCell ref="D511:D512"/>
    <mergeCell ref="E511:E512"/>
    <mergeCell ref="F511:F512"/>
    <mergeCell ref="G511:G512"/>
    <mergeCell ref="A501:A502"/>
    <mergeCell ref="C501:C502"/>
    <mergeCell ref="D501:D502"/>
    <mergeCell ref="E501:E502"/>
    <mergeCell ref="F501:F502"/>
    <mergeCell ref="G501:G502"/>
    <mergeCell ref="A503:A504"/>
    <mergeCell ref="C503:C504"/>
    <mergeCell ref="D503:D504"/>
    <mergeCell ref="E503:E504"/>
    <mergeCell ref="F503:F504"/>
    <mergeCell ref="G503:G504"/>
    <mergeCell ref="A505:A506"/>
    <mergeCell ref="C505:C506"/>
    <mergeCell ref="D505:D506"/>
    <mergeCell ref="E505:E506"/>
    <mergeCell ref="F505:F506"/>
    <mergeCell ref="G505:G506"/>
    <mergeCell ref="A495:A496"/>
    <mergeCell ref="C495:C496"/>
    <mergeCell ref="D495:D496"/>
    <mergeCell ref="E495:E496"/>
    <mergeCell ref="F495:F496"/>
    <mergeCell ref="G495:G496"/>
    <mergeCell ref="A497:A498"/>
    <mergeCell ref="C497:C498"/>
    <mergeCell ref="D497:D498"/>
    <mergeCell ref="E497:E498"/>
    <mergeCell ref="F497:F498"/>
    <mergeCell ref="G497:G498"/>
    <mergeCell ref="A499:A500"/>
    <mergeCell ref="C499:C500"/>
    <mergeCell ref="D499:D500"/>
    <mergeCell ref="E499:E500"/>
    <mergeCell ref="F499:F500"/>
    <mergeCell ref="G499:G500"/>
    <mergeCell ref="A489:A490"/>
    <mergeCell ref="C489:C490"/>
    <mergeCell ref="D489:D490"/>
    <mergeCell ref="E489:E490"/>
    <mergeCell ref="F489:F490"/>
    <mergeCell ref="G489:G490"/>
    <mergeCell ref="A491:A492"/>
    <mergeCell ref="C491:C492"/>
    <mergeCell ref="D491:D492"/>
    <mergeCell ref="E491:E492"/>
    <mergeCell ref="F491:F492"/>
    <mergeCell ref="G491:G492"/>
    <mergeCell ref="A493:A494"/>
    <mergeCell ref="C493:C494"/>
    <mergeCell ref="D493:D494"/>
    <mergeCell ref="E493:E494"/>
    <mergeCell ref="F493:F494"/>
    <mergeCell ref="G493:G494"/>
    <mergeCell ref="A483:A484"/>
    <mergeCell ref="C483:C484"/>
    <mergeCell ref="D483:D484"/>
    <mergeCell ref="E483:E484"/>
    <mergeCell ref="F483:F484"/>
    <mergeCell ref="G483:G484"/>
    <mergeCell ref="A485:A486"/>
    <mergeCell ref="C485:C486"/>
    <mergeCell ref="D485:D486"/>
    <mergeCell ref="E485:E486"/>
    <mergeCell ref="F485:F486"/>
    <mergeCell ref="G485:G486"/>
    <mergeCell ref="A487:A488"/>
    <mergeCell ref="C487:C488"/>
    <mergeCell ref="D487:D488"/>
    <mergeCell ref="E487:E488"/>
    <mergeCell ref="F487:F488"/>
    <mergeCell ref="G487:G488"/>
    <mergeCell ref="A477:A478"/>
    <mergeCell ref="C477:C478"/>
    <mergeCell ref="D477:D478"/>
    <mergeCell ref="E477:E478"/>
    <mergeCell ref="F477:F478"/>
    <mergeCell ref="G477:G478"/>
    <mergeCell ref="A479:A480"/>
    <mergeCell ref="C479:C480"/>
    <mergeCell ref="D479:D480"/>
    <mergeCell ref="E479:E480"/>
    <mergeCell ref="F479:F480"/>
    <mergeCell ref="G479:G480"/>
    <mergeCell ref="A481:A482"/>
    <mergeCell ref="C481:C482"/>
    <mergeCell ref="D481:D482"/>
    <mergeCell ref="E481:E482"/>
    <mergeCell ref="F481:F482"/>
    <mergeCell ref="G481:G482"/>
    <mergeCell ref="A471:A472"/>
    <mergeCell ref="C471:C472"/>
    <mergeCell ref="D471:D472"/>
    <mergeCell ref="E471:E472"/>
    <mergeCell ref="F471:F472"/>
    <mergeCell ref="G471:G472"/>
    <mergeCell ref="A473:A474"/>
    <mergeCell ref="C473:C474"/>
    <mergeCell ref="D473:D474"/>
    <mergeCell ref="E473:E474"/>
    <mergeCell ref="F473:F474"/>
    <mergeCell ref="G473:G474"/>
    <mergeCell ref="A475:A476"/>
    <mergeCell ref="C475:C476"/>
    <mergeCell ref="D475:D476"/>
    <mergeCell ref="E475:E476"/>
    <mergeCell ref="F475:F476"/>
    <mergeCell ref="G475:G476"/>
    <mergeCell ref="A465:A466"/>
    <mergeCell ref="C465:C466"/>
    <mergeCell ref="D465:D466"/>
    <mergeCell ref="E465:E466"/>
    <mergeCell ref="F465:F466"/>
    <mergeCell ref="G465:G466"/>
    <mergeCell ref="A467:A468"/>
    <mergeCell ref="C467:C468"/>
    <mergeCell ref="D467:D468"/>
    <mergeCell ref="E467:E468"/>
    <mergeCell ref="F467:F468"/>
    <mergeCell ref="G467:G468"/>
    <mergeCell ref="A469:A470"/>
    <mergeCell ref="C469:C470"/>
    <mergeCell ref="D469:D470"/>
    <mergeCell ref="E469:E470"/>
    <mergeCell ref="F469:F470"/>
    <mergeCell ref="G469:G470"/>
    <mergeCell ref="A459:A460"/>
    <mergeCell ref="C459:C460"/>
    <mergeCell ref="D459:D460"/>
    <mergeCell ref="E459:E460"/>
    <mergeCell ref="F459:F460"/>
    <mergeCell ref="G459:G460"/>
    <mergeCell ref="A461:A462"/>
    <mergeCell ref="C461:C462"/>
    <mergeCell ref="D461:D462"/>
    <mergeCell ref="E461:E462"/>
    <mergeCell ref="F461:F462"/>
    <mergeCell ref="G461:G462"/>
    <mergeCell ref="A463:A464"/>
    <mergeCell ref="C463:C464"/>
    <mergeCell ref="D463:D464"/>
    <mergeCell ref="E463:E464"/>
    <mergeCell ref="F463:F464"/>
    <mergeCell ref="G463:G464"/>
    <mergeCell ref="A453:A454"/>
    <mergeCell ref="C453:C454"/>
    <mergeCell ref="D453:D454"/>
    <mergeCell ref="E453:E454"/>
    <mergeCell ref="F453:F454"/>
    <mergeCell ref="G453:G454"/>
    <mergeCell ref="A455:A456"/>
    <mergeCell ref="C455:C456"/>
    <mergeCell ref="D455:D456"/>
    <mergeCell ref="E455:E456"/>
    <mergeCell ref="F455:F456"/>
    <mergeCell ref="G455:G456"/>
    <mergeCell ref="A457:A458"/>
    <mergeCell ref="C457:C458"/>
    <mergeCell ref="D457:D458"/>
    <mergeCell ref="E457:E458"/>
    <mergeCell ref="F457:F458"/>
    <mergeCell ref="G457:G458"/>
    <mergeCell ref="A447:A448"/>
    <mergeCell ref="C447:C448"/>
    <mergeCell ref="D447:D448"/>
    <mergeCell ref="E447:E448"/>
    <mergeCell ref="F447:F448"/>
    <mergeCell ref="G447:G448"/>
    <mergeCell ref="A449:A450"/>
    <mergeCell ref="C449:C450"/>
    <mergeCell ref="D449:D450"/>
    <mergeCell ref="E449:E450"/>
    <mergeCell ref="F449:F450"/>
    <mergeCell ref="G449:G450"/>
    <mergeCell ref="A451:A452"/>
    <mergeCell ref="C451:C452"/>
    <mergeCell ref="D451:D452"/>
    <mergeCell ref="E451:E452"/>
    <mergeCell ref="F451:F452"/>
    <mergeCell ref="G451:G452"/>
    <mergeCell ref="A441:A442"/>
    <mergeCell ref="C441:C442"/>
    <mergeCell ref="D441:D442"/>
    <mergeCell ref="E441:E442"/>
    <mergeCell ref="F441:F442"/>
    <mergeCell ref="G441:G442"/>
    <mergeCell ref="A443:A444"/>
    <mergeCell ref="C443:C444"/>
    <mergeCell ref="D443:D444"/>
    <mergeCell ref="E443:E444"/>
    <mergeCell ref="F443:F444"/>
    <mergeCell ref="G443:G444"/>
    <mergeCell ref="A445:A446"/>
    <mergeCell ref="C445:C446"/>
    <mergeCell ref="D445:D446"/>
    <mergeCell ref="E445:E446"/>
    <mergeCell ref="F445:F446"/>
    <mergeCell ref="G445:G446"/>
    <mergeCell ref="A435:A436"/>
    <mergeCell ref="C435:C436"/>
    <mergeCell ref="D435:D436"/>
    <mergeCell ref="E435:E436"/>
    <mergeCell ref="F435:F436"/>
    <mergeCell ref="G435:G436"/>
    <mergeCell ref="A437:A438"/>
    <mergeCell ref="C437:C438"/>
    <mergeCell ref="D437:D438"/>
    <mergeCell ref="E437:E438"/>
    <mergeCell ref="F437:F438"/>
    <mergeCell ref="G437:G438"/>
    <mergeCell ref="A439:A440"/>
    <mergeCell ref="C439:C440"/>
    <mergeCell ref="D439:D440"/>
    <mergeCell ref="E439:E440"/>
    <mergeCell ref="F439:F440"/>
    <mergeCell ref="G439:G440"/>
    <mergeCell ref="A429:A430"/>
    <mergeCell ref="C429:C430"/>
    <mergeCell ref="D429:D430"/>
    <mergeCell ref="E429:E430"/>
    <mergeCell ref="F429:F430"/>
    <mergeCell ref="G429:G430"/>
    <mergeCell ref="A431:A432"/>
    <mergeCell ref="C431:C432"/>
    <mergeCell ref="D431:D432"/>
    <mergeCell ref="E431:E432"/>
    <mergeCell ref="F431:F432"/>
    <mergeCell ref="G431:G432"/>
    <mergeCell ref="A433:A434"/>
    <mergeCell ref="C433:C434"/>
    <mergeCell ref="D433:D434"/>
    <mergeCell ref="E433:E434"/>
    <mergeCell ref="F433:F434"/>
    <mergeCell ref="G433:G434"/>
    <mergeCell ref="A423:A424"/>
    <mergeCell ref="C423:C424"/>
    <mergeCell ref="D423:D424"/>
    <mergeCell ref="E423:E424"/>
    <mergeCell ref="F423:F424"/>
    <mergeCell ref="G423:G424"/>
    <mergeCell ref="A425:A426"/>
    <mergeCell ref="C425:C426"/>
    <mergeCell ref="D425:D426"/>
    <mergeCell ref="E425:E426"/>
    <mergeCell ref="F425:F426"/>
    <mergeCell ref="G425:G426"/>
    <mergeCell ref="A427:A428"/>
    <mergeCell ref="C427:C428"/>
    <mergeCell ref="D427:D428"/>
    <mergeCell ref="E427:E428"/>
    <mergeCell ref="F427:F428"/>
    <mergeCell ref="G427:G428"/>
    <mergeCell ref="A417:A418"/>
    <mergeCell ref="C417:C418"/>
    <mergeCell ref="D417:D418"/>
    <mergeCell ref="E417:E418"/>
    <mergeCell ref="F417:F418"/>
    <mergeCell ref="G417:G418"/>
    <mergeCell ref="A419:A420"/>
    <mergeCell ref="C419:C420"/>
    <mergeCell ref="D419:D420"/>
    <mergeCell ref="E419:E420"/>
    <mergeCell ref="F419:F420"/>
    <mergeCell ref="G419:G420"/>
    <mergeCell ref="A421:A422"/>
    <mergeCell ref="C421:C422"/>
    <mergeCell ref="D421:D422"/>
    <mergeCell ref="E421:E422"/>
    <mergeCell ref="F421:F422"/>
    <mergeCell ref="G421:G422"/>
    <mergeCell ref="A411:A412"/>
    <mergeCell ref="C411:C412"/>
    <mergeCell ref="D411:D412"/>
    <mergeCell ref="E411:E412"/>
    <mergeCell ref="F411:F412"/>
    <mergeCell ref="G411:G412"/>
    <mergeCell ref="A413:A414"/>
    <mergeCell ref="C413:C414"/>
    <mergeCell ref="D413:D414"/>
    <mergeCell ref="E413:E414"/>
    <mergeCell ref="F413:F414"/>
    <mergeCell ref="G413:G414"/>
    <mergeCell ref="A415:A416"/>
    <mergeCell ref="C415:C416"/>
    <mergeCell ref="D415:D416"/>
    <mergeCell ref="E415:E416"/>
    <mergeCell ref="F415:F416"/>
    <mergeCell ref="G415:G416"/>
    <mergeCell ref="A405:A406"/>
    <mergeCell ref="C405:C406"/>
    <mergeCell ref="D405:D406"/>
    <mergeCell ref="E405:E406"/>
    <mergeCell ref="F405:F406"/>
    <mergeCell ref="G405:G406"/>
    <mergeCell ref="A407:A408"/>
    <mergeCell ref="C407:C408"/>
    <mergeCell ref="D407:D408"/>
    <mergeCell ref="E407:E408"/>
    <mergeCell ref="F407:F408"/>
    <mergeCell ref="G407:G408"/>
    <mergeCell ref="A409:A410"/>
    <mergeCell ref="C409:C410"/>
    <mergeCell ref="D409:D410"/>
    <mergeCell ref="E409:E410"/>
    <mergeCell ref="F409:F410"/>
    <mergeCell ref="G409:G410"/>
    <mergeCell ref="A399:A400"/>
    <mergeCell ref="C399:C400"/>
    <mergeCell ref="D399:D400"/>
    <mergeCell ref="E399:E400"/>
    <mergeCell ref="F399:F400"/>
    <mergeCell ref="G399:G400"/>
    <mergeCell ref="A401:A402"/>
    <mergeCell ref="C401:C402"/>
    <mergeCell ref="D401:D402"/>
    <mergeCell ref="E401:E402"/>
    <mergeCell ref="F401:F402"/>
    <mergeCell ref="G401:G402"/>
    <mergeCell ref="A403:A404"/>
    <mergeCell ref="C403:C404"/>
    <mergeCell ref="D403:D404"/>
    <mergeCell ref="E403:E404"/>
    <mergeCell ref="F403:F404"/>
    <mergeCell ref="G403:G404"/>
    <mergeCell ref="A393:A394"/>
    <mergeCell ref="C393:C394"/>
    <mergeCell ref="D393:D394"/>
    <mergeCell ref="E393:E394"/>
    <mergeCell ref="F393:F394"/>
    <mergeCell ref="G393:G394"/>
    <mergeCell ref="A395:A396"/>
    <mergeCell ref="C395:C396"/>
    <mergeCell ref="D395:D396"/>
    <mergeCell ref="E395:E396"/>
    <mergeCell ref="F395:F396"/>
    <mergeCell ref="G395:G396"/>
    <mergeCell ref="A397:A398"/>
    <mergeCell ref="C397:C398"/>
    <mergeCell ref="D397:D398"/>
    <mergeCell ref="E397:E398"/>
    <mergeCell ref="F397:F398"/>
    <mergeCell ref="G397:G398"/>
    <mergeCell ref="A387:A388"/>
    <mergeCell ref="C387:C388"/>
    <mergeCell ref="D387:D388"/>
    <mergeCell ref="E387:E388"/>
    <mergeCell ref="F387:F388"/>
    <mergeCell ref="G387:G388"/>
    <mergeCell ref="A389:A390"/>
    <mergeCell ref="C389:C390"/>
    <mergeCell ref="D389:D390"/>
    <mergeCell ref="E389:E390"/>
    <mergeCell ref="F389:F390"/>
    <mergeCell ref="G389:G390"/>
    <mergeCell ref="A391:A392"/>
    <mergeCell ref="C391:C392"/>
    <mergeCell ref="D391:D392"/>
    <mergeCell ref="E391:E392"/>
    <mergeCell ref="F391:F392"/>
    <mergeCell ref="G391:G392"/>
    <mergeCell ref="A381:A382"/>
    <mergeCell ref="C381:C382"/>
    <mergeCell ref="D381:D382"/>
    <mergeCell ref="E381:E382"/>
    <mergeCell ref="F381:F382"/>
    <mergeCell ref="G381:G382"/>
    <mergeCell ref="A383:A384"/>
    <mergeCell ref="C383:C384"/>
    <mergeCell ref="D383:D384"/>
    <mergeCell ref="E383:E384"/>
    <mergeCell ref="F383:F384"/>
    <mergeCell ref="G383:G384"/>
    <mergeCell ref="A385:A386"/>
    <mergeCell ref="C385:C386"/>
    <mergeCell ref="D385:D386"/>
    <mergeCell ref="E385:E386"/>
    <mergeCell ref="F385:F386"/>
    <mergeCell ref="G385:G386"/>
    <mergeCell ref="A375:A376"/>
    <mergeCell ref="C375:C376"/>
    <mergeCell ref="D375:D376"/>
    <mergeCell ref="E375:E376"/>
    <mergeCell ref="F375:F376"/>
    <mergeCell ref="G375:G376"/>
    <mergeCell ref="A377:A378"/>
    <mergeCell ref="C377:C378"/>
    <mergeCell ref="D377:D378"/>
    <mergeCell ref="E377:E378"/>
    <mergeCell ref="F377:F378"/>
    <mergeCell ref="G377:G378"/>
    <mergeCell ref="A379:A380"/>
    <mergeCell ref="C379:C380"/>
    <mergeCell ref="D379:D380"/>
    <mergeCell ref="E379:E380"/>
    <mergeCell ref="F379:F380"/>
    <mergeCell ref="G379:G380"/>
    <mergeCell ref="A369:A370"/>
    <mergeCell ref="C369:C370"/>
    <mergeCell ref="D369:D370"/>
    <mergeCell ref="E369:E370"/>
    <mergeCell ref="F369:F370"/>
    <mergeCell ref="G369:G370"/>
    <mergeCell ref="A371:A372"/>
    <mergeCell ref="C371:C372"/>
    <mergeCell ref="D371:D372"/>
    <mergeCell ref="E371:E372"/>
    <mergeCell ref="F371:F372"/>
    <mergeCell ref="G371:G372"/>
    <mergeCell ref="A373:A374"/>
    <mergeCell ref="C373:C374"/>
    <mergeCell ref="D373:D374"/>
    <mergeCell ref="E373:E374"/>
    <mergeCell ref="F373:F374"/>
    <mergeCell ref="G373:G374"/>
    <mergeCell ref="A363:A364"/>
    <mergeCell ref="C363:C364"/>
    <mergeCell ref="D363:D364"/>
    <mergeCell ref="E363:E364"/>
    <mergeCell ref="F363:F364"/>
    <mergeCell ref="G363:G364"/>
    <mergeCell ref="A365:A366"/>
    <mergeCell ref="C365:C366"/>
    <mergeCell ref="D365:D366"/>
    <mergeCell ref="E365:E366"/>
    <mergeCell ref="F365:F366"/>
    <mergeCell ref="G365:G366"/>
    <mergeCell ref="A367:A368"/>
    <mergeCell ref="C367:C368"/>
    <mergeCell ref="D367:D368"/>
    <mergeCell ref="E367:E368"/>
    <mergeCell ref="F367:F368"/>
    <mergeCell ref="G367:G368"/>
    <mergeCell ref="A357:A358"/>
    <mergeCell ref="C357:C358"/>
    <mergeCell ref="D357:D358"/>
    <mergeCell ref="E357:E358"/>
    <mergeCell ref="F357:F358"/>
    <mergeCell ref="G357:G358"/>
    <mergeCell ref="A359:A360"/>
    <mergeCell ref="C359:C360"/>
    <mergeCell ref="D359:D360"/>
    <mergeCell ref="E359:E360"/>
    <mergeCell ref="F359:F360"/>
    <mergeCell ref="G359:G360"/>
    <mergeCell ref="A361:A362"/>
    <mergeCell ref="C361:C362"/>
    <mergeCell ref="D361:D362"/>
    <mergeCell ref="E361:E362"/>
    <mergeCell ref="F361:F362"/>
    <mergeCell ref="G361:G362"/>
    <mergeCell ref="A351:A352"/>
    <mergeCell ref="C351:C352"/>
    <mergeCell ref="D351:D352"/>
    <mergeCell ref="E351:E352"/>
    <mergeCell ref="F351:F352"/>
    <mergeCell ref="G351:G352"/>
    <mergeCell ref="A353:A354"/>
    <mergeCell ref="C353:C354"/>
    <mergeCell ref="D353:D354"/>
    <mergeCell ref="E353:E354"/>
    <mergeCell ref="F353:F354"/>
    <mergeCell ref="G353:G354"/>
    <mergeCell ref="A355:A356"/>
    <mergeCell ref="C355:C356"/>
    <mergeCell ref="D355:D356"/>
    <mergeCell ref="E355:E356"/>
    <mergeCell ref="F355:F356"/>
    <mergeCell ref="G355:G356"/>
    <mergeCell ref="A345:A346"/>
    <mergeCell ref="C345:C346"/>
    <mergeCell ref="D345:D346"/>
    <mergeCell ref="E345:E346"/>
    <mergeCell ref="F345:F346"/>
    <mergeCell ref="G345:G346"/>
    <mergeCell ref="A347:A348"/>
    <mergeCell ref="C347:C348"/>
    <mergeCell ref="D347:D348"/>
    <mergeCell ref="E347:E348"/>
    <mergeCell ref="F347:F348"/>
    <mergeCell ref="G347:G348"/>
    <mergeCell ref="A349:A350"/>
    <mergeCell ref="C349:C350"/>
    <mergeCell ref="D349:D350"/>
    <mergeCell ref="E349:E350"/>
    <mergeCell ref="F349:F350"/>
    <mergeCell ref="G349:G350"/>
    <mergeCell ref="A339:A340"/>
    <mergeCell ref="C339:C340"/>
    <mergeCell ref="D339:D340"/>
    <mergeCell ref="E339:E340"/>
    <mergeCell ref="F339:F340"/>
    <mergeCell ref="G339:G340"/>
    <mergeCell ref="A341:A342"/>
    <mergeCell ref="C341:C342"/>
    <mergeCell ref="D341:D342"/>
    <mergeCell ref="E341:E342"/>
    <mergeCell ref="F341:F342"/>
    <mergeCell ref="G341:G342"/>
    <mergeCell ref="A343:A344"/>
    <mergeCell ref="C343:C344"/>
    <mergeCell ref="D343:D344"/>
    <mergeCell ref="E343:E344"/>
    <mergeCell ref="F343:F344"/>
    <mergeCell ref="G343:G344"/>
    <mergeCell ref="A333:A334"/>
    <mergeCell ref="C333:C334"/>
    <mergeCell ref="D333:D334"/>
    <mergeCell ref="E333:E334"/>
    <mergeCell ref="F333:F334"/>
    <mergeCell ref="G333:G334"/>
    <mergeCell ref="A335:A336"/>
    <mergeCell ref="C335:C336"/>
    <mergeCell ref="D335:D336"/>
    <mergeCell ref="E335:E336"/>
    <mergeCell ref="F335:F336"/>
    <mergeCell ref="G335:G336"/>
    <mergeCell ref="A337:A338"/>
    <mergeCell ref="C337:C338"/>
    <mergeCell ref="D337:D338"/>
    <mergeCell ref="E337:E338"/>
    <mergeCell ref="F337:F338"/>
    <mergeCell ref="G337:G338"/>
    <mergeCell ref="A327:A328"/>
    <mergeCell ref="C327:C328"/>
    <mergeCell ref="D327:D328"/>
    <mergeCell ref="E327:E328"/>
    <mergeCell ref="F327:F328"/>
    <mergeCell ref="G327:G328"/>
    <mergeCell ref="A329:A330"/>
    <mergeCell ref="C329:C330"/>
    <mergeCell ref="D329:D330"/>
    <mergeCell ref="E329:E330"/>
    <mergeCell ref="F329:F330"/>
    <mergeCell ref="G329:G330"/>
    <mergeCell ref="A331:A332"/>
    <mergeCell ref="C331:C332"/>
    <mergeCell ref="D331:D332"/>
    <mergeCell ref="E331:E332"/>
    <mergeCell ref="F331:F332"/>
    <mergeCell ref="G331:G332"/>
    <mergeCell ref="A321:A322"/>
    <mergeCell ref="C321:C322"/>
    <mergeCell ref="D321:D322"/>
    <mergeCell ref="E321:E322"/>
    <mergeCell ref="F321:F322"/>
    <mergeCell ref="G321:G322"/>
    <mergeCell ref="A323:A324"/>
    <mergeCell ref="C323:C324"/>
    <mergeCell ref="D323:D324"/>
    <mergeCell ref="E323:E324"/>
    <mergeCell ref="F323:F324"/>
    <mergeCell ref="G323:G324"/>
    <mergeCell ref="A325:A326"/>
    <mergeCell ref="C325:C326"/>
    <mergeCell ref="D325:D326"/>
    <mergeCell ref="E325:E326"/>
    <mergeCell ref="F325:F326"/>
    <mergeCell ref="G325:G326"/>
    <mergeCell ref="A315:A316"/>
    <mergeCell ref="C315:C316"/>
    <mergeCell ref="D315:D316"/>
    <mergeCell ref="E315:E316"/>
    <mergeCell ref="F315:F316"/>
    <mergeCell ref="G315:G316"/>
    <mergeCell ref="A317:A318"/>
    <mergeCell ref="C317:C318"/>
    <mergeCell ref="D317:D318"/>
    <mergeCell ref="E317:E318"/>
    <mergeCell ref="F317:F318"/>
    <mergeCell ref="G317:G318"/>
    <mergeCell ref="A319:A320"/>
    <mergeCell ref="C319:C320"/>
    <mergeCell ref="D319:D320"/>
    <mergeCell ref="E319:E320"/>
    <mergeCell ref="F319:F320"/>
    <mergeCell ref="G319:G320"/>
    <mergeCell ref="A309:A310"/>
    <mergeCell ref="C309:C310"/>
    <mergeCell ref="D309:D310"/>
    <mergeCell ref="E309:E310"/>
    <mergeCell ref="F309:F310"/>
    <mergeCell ref="G309:G310"/>
    <mergeCell ref="A311:A312"/>
    <mergeCell ref="C311:C312"/>
    <mergeCell ref="D311:D312"/>
    <mergeCell ref="E311:E312"/>
    <mergeCell ref="F311:F312"/>
    <mergeCell ref="G311:G312"/>
    <mergeCell ref="A313:A314"/>
    <mergeCell ref="C313:C314"/>
    <mergeCell ref="D313:D314"/>
    <mergeCell ref="E313:E314"/>
    <mergeCell ref="F313:F314"/>
    <mergeCell ref="G313:G314"/>
    <mergeCell ref="A303:A304"/>
    <mergeCell ref="C303:C304"/>
    <mergeCell ref="D303:D304"/>
    <mergeCell ref="E303:E304"/>
    <mergeCell ref="F303:F304"/>
    <mergeCell ref="G303:G304"/>
    <mergeCell ref="A305:A306"/>
    <mergeCell ref="C305:C306"/>
    <mergeCell ref="D305:D306"/>
    <mergeCell ref="E305:E306"/>
    <mergeCell ref="F305:F306"/>
    <mergeCell ref="G305:G306"/>
    <mergeCell ref="A307:A308"/>
    <mergeCell ref="C307:C308"/>
    <mergeCell ref="D307:D308"/>
    <mergeCell ref="E307:E308"/>
    <mergeCell ref="F307:F308"/>
    <mergeCell ref="G307:G308"/>
    <mergeCell ref="A297:A298"/>
    <mergeCell ref="C297:C298"/>
    <mergeCell ref="D297:D298"/>
    <mergeCell ref="E297:E298"/>
    <mergeCell ref="F297:F298"/>
    <mergeCell ref="G297:G298"/>
    <mergeCell ref="A299:A300"/>
    <mergeCell ref="C299:C300"/>
    <mergeCell ref="D299:D300"/>
    <mergeCell ref="E299:E300"/>
    <mergeCell ref="F299:F300"/>
    <mergeCell ref="G299:G300"/>
    <mergeCell ref="A301:A302"/>
    <mergeCell ref="C301:C302"/>
    <mergeCell ref="D301:D302"/>
    <mergeCell ref="E301:E302"/>
    <mergeCell ref="F301:F302"/>
    <mergeCell ref="G301:G302"/>
    <mergeCell ref="A291:A292"/>
    <mergeCell ref="C291:C292"/>
    <mergeCell ref="D291:D292"/>
    <mergeCell ref="E291:E292"/>
    <mergeCell ref="F291:F292"/>
    <mergeCell ref="G291:G292"/>
    <mergeCell ref="A293:A294"/>
    <mergeCell ref="C293:C294"/>
    <mergeCell ref="D293:D294"/>
    <mergeCell ref="E293:E294"/>
    <mergeCell ref="F293:F294"/>
    <mergeCell ref="G293:G294"/>
    <mergeCell ref="A295:A296"/>
    <mergeCell ref="C295:C296"/>
    <mergeCell ref="D295:D296"/>
    <mergeCell ref="E295:E296"/>
    <mergeCell ref="F295:F296"/>
    <mergeCell ref="G295:G296"/>
    <mergeCell ref="A285:A286"/>
    <mergeCell ref="C285:C286"/>
    <mergeCell ref="D285:D286"/>
    <mergeCell ref="E285:E286"/>
    <mergeCell ref="F285:F286"/>
    <mergeCell ref="G285:G286"/>
    <mergeCell ref="A287:A288"/>
    <mergeCell ref="C287:C288"/>
    <mergeCell ref="D287:D288"/>
    <mergeCell ref="E287:E288"/>
    <mergeCell ref="F287:F288"/>
    <mergeCell ref="G287:G288"/>
    <mergeCell ref="A289:A290"/>
    <mergeCell ref="C289:C290"/>
    <mergeCell ref="D289:D290"/>
    <mergeCell ref="E289:E290"/>
    <mergeCell ref="F289:F290"/>
    <mergeCell ref="G289:G290"/>
    <mergeCell ref="A279:A280"/>
    <mergeCell ref="C279:C280"/>
    <mergeCell ref="D279:D280"/>
    <mergeCell ref="E279:E280"/>
    <mergeCell ref="F279:F280"/>
    <mergeCell ref="G279:G280"/>
    <mergeCell ref="A281:A282"/>
    <mergeCell ref="C281:C282"/>
    <mergeCell ref="D281:D282"/>
    <mergeCell ref="E281:E282"/>
    <mergeCell ref="F281:F282"/>
    <mergeCell ref="G281:G282"/>
    <mergeCell ref="A283:A284"/>
    <mergeCell ref="C283:C284"/>
    <mergeCell ref="D283:D284"/>
    <mergeCell ref="E283:E284"/>
    <mergeCell ref="F283:F284"/>
    <mergeCell ref="G283:G284"/>
    <mergeCell ref="A273:A274"/>
    <mergeCell ref="C273:C274"/>
    <mergeCell ref="D273:D274"/>
    <mergeCell ref="E273:E274"/>
    <mergeCell ref="F273:F274"/>
    <mergeCell ref="G273:G274"/>
    <mergeCell ref="A275:A276"/>
    <mergeCell ref="C275:C276"/>
    <mergeCell ref="D275:D276"/>
    <mergeCell ref="E275:E276"/>
    <mergeCell ref="F275:F276"/>
    <mergeCell ref="G275:G276"/>
    <mergeCell ref="A277:A278"/>
    <mergeCell ref="C277:C278"/>
    <mergeCell ref="D277:D278"/>
    <mergeCell ref="E277:E278"/>
    <mergeCell ref="F277:F278"/>
    <mergeCell ref="G277:G278"/>
    <mergeCell ref="A267:A268"/>
    <mergeCell ref="C267:C268"/>
    <mergeCell ref="D267:D268"/>
    <mergeCell ref="E267:E268"/>
    <mergeCell ref="F267:F268"/>
    <mergeCell ref="G267:G268"/>
    <mergeCell ref="A269:A270"/>
    <mergeCell ref="C269:C270"/>
    <mergeCell ref="D269:D270"/>
    <mergeCell ref="E269:E270"/>
    <mergeCell ref="F269:F270"/>
    <mergeCell ref="G269:G270"/>
    <mergeCell ref="A271:A272"/>
    <mergeCell ref="C271:C272"/>
    <mergeCell ref="D271:D272"/>
    <mergeCell ref="E271:E272"/>
    <mergeCell ref="F271:F272"/>
    <mergeCell ref="G271:G272"/>
    <mergeCell ref="A261:A262"/>
    <mergeCell ref="C261:C262"/>
    <mergeCell ref="D261:D262"/>
    <mergeCell ref="E261:E262"/>
    <mergeCell ref="F261:F262"/>
    <mergeCell ref="G261:G262"/>
    <mergeCell ref="A263:A264"/>
    <mergeCell ref="C263:C264"/>
    <mergeCell ref="D263:D264"/>
    <mergeCell ref="E263:E264"/>
    <mergeCell ref="F263:F264"/>
    <mergeCell ref="G263:G264"/>
    <mergeCell ref="A265:A266"/>
    <mergeCell ref="C265:C266"/>
    <mergeCell ref="D265:D266"/>
    <mergeCell ref="E265:E266"/>
    <mergeCell ref="F265:F266"/>
    <mergeCell ref="G265:G266"/>
    <mergeCell ref="A255:A256"/>
    <mergeCell ref="C255:C256"/>
    <mergeCell ref="D255:D256"/>
    <mergeCell ref="E255:E256"/>
    <mergeCell ref="F255:F256"/>
    <mergeCell ref="G255:G256"/>
    <mergeCell ref="A257:A258"/>
    <mergeCell ref="C257:C258"/>
    <mergeCell ref="D257:D258"/>
    <mergeCell ref="E257:E258"/>
    <mergeCell ref="F257:F258"/>
    <mergeCell ref="G257:G258"/>
    <mergeCell ref="A259:A260"/>
    <mergeCell ref="C259:C260"/>
    <mergeCell ref="D259:D260"/>
    <mergeCell ref="E259:E260"/>
    <mergeCell ref="F259:F260"/>
    <mergeCell ref="G259:G260"/>
    <mergeCell ref="A249:A250"/>
    <mergeCell ref="C249:C250"/>
    <mergeCell ref="D249:D250"/>
    <mergeCell ref="E249:E250"/>
    <mergeCell ref="F249:F250"/>
    <mergeCell ref="G249:G250"/>
    <mergeCell ref="A251:A252"/>
    <mergeCell ref="C251:C252"/>
    <mergeCell ref="D251:D252"/>
    <mergeCell ref="E251:E252"/>
    <mergeCell ref="F251:F252"/>
    <mergeCell ref="G251:G252"/>
    <mergeCell ref="A253:A254"/>
    <mergeCell ref="C253:C254"/>
    <mergeCell ref="D253:D254"/>
    <mergeCell ref="E253:E254"/>
    <mergeCell ref="F253:F254"/>
    <mergeCell ref="G253:G254"/>
    <mergeCell ref="A243:A244"/>
    <mergeCell ref="C243:C244"/>
    <mergeCell ref="D243:D244"/>
    <mergeCell ref="E243:E244"/>
    <mergeCell ref="F243:F244"/>
    <mergeCell ref="G243:G244"/>
    <mergeCell ref="A245:A246"/>
    <mergeCell ref="C245:C246"/>
    <mergeCell ref="D245:D246"/>
    <mergeCell ref="E245:E246"/>
    <mergeCell ref="F245:F246"/>
    <mergeCell ref="G245:G246"/>
    <mergeCell ref="A247:A248"/>
    <mergeCell ref="C247:C248"/>
    <mergeCell ref="D247:D248"/>
    <mergeCell ref="E247:E248"/>
    <mergeCell ref="F247:F248"/>
    <mergeCell ref="G247:G248"/>
    <mergeCell ref="A237:A238"/>
    <mergeCell ref="C237:C238"/>
    <mergeCell ref="D237:D238"/>
    <mergeCell ref="E237:E238"/>
    <mergeCell ref="F237:F238"/>
    <mergeCell ref="G237:G238"/>
    <mergeCell ref="A239:A240"/>
    <mergeCell ref="C239:C240"/>
    <mergeCell ref="D239:D240"/>
    <mergeCell ref="E239:E240"/>
    <mergeCell ref="F239:F240"/>
    <mergeCell ref="G239:G240"/>
    <mergeCell ref="A241:A242"/>
    <mergeCell ref="C241:C242"/>
    <mergeCell ref="D241:D242"/>
    <mergeCell ref="E241:E242"/>
    <mergeCell ref="F241:F242"/>
    <mergeCell ref="G241:G242"/>
    <mergeCell ref="A231:A232"/>
    <mergeCell ref="C231:C232"/>
    <mergeCell ref="D231:D232"/>
    <mergeCell ref="E231:E232"/>
    <mergeCell ref="F231:F232"/>
    <mergeCell ref="G231:G232"/>
    <mergeCell ref="A233:A234"/>
    <mergeCell ref="C233:C234"/>
    <mergeCell ref="D233:D234"/>
    <mergeCell ref="E233:E234"/>
    <mergeCell ref="F233:F234"/>
    <mergeCell ref="G233:G234"/>
    <mergeCell ref="A235:A236"/>
    <mergeCell ref="C235:C236"/>
    <mergeCell ref="D235:D236"/>
    <mergeCell ref="E235:E236"/>
    <mergeCell ref="F235:F236"/>
    <mergeCell ref="G235:G236"/>
    <mergeCell ref="A225:A226"/>
    <mergeCell ref="C225:C226"/>
    <mergeCell ref="D225:D226"/>
    <mergeCell ref="E225:E226"/>
    <mergeCell ref="F225:F226"/>
    <mergeCell ref="G225:G226"/>
    <mergeCell ref="A227:A228"/>
    <mergeCell ref="C227:C228"/>
    <mergeCell ref="D227:D228"/>
    <mergeCell ref="E227:E228"/>
    <mergeCell ref="F227:F228"/>
    <mergeCell ref="G227:G228"/>
    <mergeCell ref="A229:A230"/>
    <mergeCell ref="C229:C230"/>
    <mergeCell ref="D229:D230"/>
    <mergeCell ref="E229:E230"/>
    <mergeCell ref="F229:F230"/>
    <mergeCell ref="G229:G230"/>
    <mergeCell ref="A219:A220"/>
    <mergeCell ref="C219:C220"/>
    <mergeCell ref="D219:D220"/>
    <mergeCell ref="E219:E220"/>
    <mergeCell ref="F219:F220"/>
    <mergeCell ref="G219:G220"/>
    <mergeCell ref="A221:A222"/>
    <mergeCell ref="C221:C222"/>
    <mergeCell ref="D221:D222"/>
    <mergeCell ref="E221:E222"/>
    <mergeCell ref="F221:F222"/>
    <mergeCell ref="G221:G222"/>
    <mergeCell ref="A223:A224"/>
    <mergeCell ref="C223:C224"/>
    <mergeCell ref="D223:D224"/>
    <mergeCell ref="E223:E224"/>
    <mergeCell ref="F223:F224"/>
    <mergeCell ref="G223:G224"/>
    <mergeCell ref="A213:A214"/>
    <mergeCell ref="C213:C214"/>
    <mergeCell ref="D213:D214"/>
    <mergeCell ref="E213:E214"/>
    <mergeCell ref="F213:F214"/>
    <mergeCell ref="G213:G214"/>
    <mergeCell ref="A215:A216"/>
    <mergeCell ref="C215:C216"/>
    <mergeCell ref="D215:D216"/>
    <mergeCell ref="E215:E216"/>
    <mergeCell ref="F215:F216"/>
    <mergeCell ref="G215:G216"/>
    <mergeCell ref="A217:A218"/>
    <mergeCell ref="C217:C218"/>
    <mergeCell ref="D217:D218"/>
    <mergeCell ref="E217:E218"/>
    <mergeCell ref="F217:F218"/>
    <mergeCell ref="G217:G218"/>
    <mergeCell ref="A207:A208"/>
    <mergeCell ref="C207:C208"/>
    <mergeCell ref="D207:D208"/>
    <mergeCell ref="E207:E208"/>
    <mergeCell ref="F207:F208"/>
    <mergeCell ref="G207:G208"/>
    <mergeCell ref="A209:A210"/>
    <mergeCell ref="C209:C210"/>
    <mergeCell ref="D209:D210"/>
    <mergeCell ref="E209:E210"/>
    <mergeCell ref="F209:F210"/>
    <mergeCell ref="G209:G210"/>
    <mergeCell ref="A211:A212"/>
    <mergeCell ref="C211:C212"/>
    <mergeCell ref="D211:D212"/>
    <mergeCell ref="E211:E212"/>
    <mergeCell ref="F211:F212"/>
    <mergeCell ref="G211:G212"/>
    <mergeCell ref="A201:A202"/>
    <mergeCell ref="C201:C202"/>
    <mergeCell ref="D201:D202"/>
    <mergeCell ref="E201:E202"/>
    <mergeCell ref="F201:F202"/>
    <mergeCell ref="G201:G202"/>
    <mergeCell ref="A203:A204"/>
    <mergeCell ref="C203:C204"/>
    <mergeCell ref="D203:D204"/>
    <mergeCell ref="E203:E204"/>
    <mergeCell ref="F203:F204"/>
    <mergeCell ref="G203:G204"/>
    <mergeCell ref="A205:A206"/>
    <mergeCell ref="C205:C206"/>
    <mergeCell ref="D205:D206"/>
    <mergeCell ref="E205:E206"/>
    <mergeCell ref="F205:F206"/>
    <mergeCell ref="G205:G206"/>
    <mergeCell ref="A195:A196"/>
    <mergeCell ref="C195:C196"/>
    <mergeCell ref="D195:D196"/>
    <mergeCell ref="E195:E196"/>
    <mergeCell ref="F195:F196"/>
    <mergeCell ref="G195:G196"/>
    <mergeCell ref="A197:A198"/>
    <mergeCell ref="C197:C198"/>
    <mergeCell ref="D197:D198"/>
    <mergeCell ref="E197:E198"/>
    <mergeCell ref="F197:F198"/>
    <mergeCell ref="G197:G198"/>
    <mergeCell ref="A199:A200"/>
    <mergeCell ref="C199:C200"/>
    <mergeCell ref="D199:D200"/>
    <mergeCell ref="E199:E200"/>
    <mergeCell ref="F199:F200"/>
    <mergeCell ref="G199:G200"/>
    <mergeCell ref="A189:A190"/>
    <mergeCell ref="C189:C190"/>
    <mergeCell ref="D189:D190"/>
    <mergeCell ref="E189:E190"/>
    <mergeCell ref="F189:F190"/>
    <mergeCell ref="G189:G190"/>
    <mergeCell ref="A191:A192"/>
    <mergeCell ref="C191:C192"/>
    <mergeCell ref="D191:D192"/>
    <mergeCell ref="E191:E192"/>
    <mergeCell ref="F191:F192"/>
    <mergeCell ref="G191:G192"/>
    <mergeCell ref="A193:A194"/>
    <mergeCell ref="C193:C194"/>
    <mergeCell ref="D193:D194"/>
    <mergeCell ref="E193:E194"/>
    <mergeCell ref="F193:F194"/>
    <mergeCell ref="G193:G194"/>
    <mergeCell ref="A183:A184"/>
    <mergeCell ref="C183:C184"/>
    <mergeCell ref="D183:D184"/>
    <mergeCell ref="E183:E184"/>
    <mergeCell ref="F183:F184"/>
    <mergeCell ref="G183:G184"/>
    <mergeCell ref="A185:A186"/>
    <mergeCell ref="C185:C186"/>
    <mergeCell ref="D185:D186"/>
    <mergeCell ref="E185:E186"/>
    <mergeCell ref="F185:F186"/>
    <mergeCell ref="G185:G186"/>
    <mergeCell ref="A187:A188"/>
    <mergeCell ref="C187:C188"/>
    <mergeCell ref="D187:D188"/>
    <mergeCell ref="E187:E188"/>
    <mergeCell ref="F187:F188"/>
    <mergeCell ref="G187:G188"/>
    <mergeCell ref="A177:A178"/>
    <mergeCell ref="C177:C178"/>
    <mergeCell ref="D177:D178"/>
    <mergeCell ref="E177:E178"/>
    <mergeCell ref="F177:F178"/>
    <mergeCell ref="G177:G178"/>
    <mergeCell ref="A179:A180"/>
    <mergeCell ref="C179:C180"/>
    <mergeCell ref="D179:D180"/>
    <mergeCell ref="E179:E180"/>
    <mergeCell ref="F179:F180"/>
    <mergeCell ref="G179:G180"/>
    <mergeCell ref="A181:A182"/>
    <mergeCell ref="C181:C182"/>
    <mergeCell ref="D181:D182"/>
    <mergeCell ref="E181:E182"/>
    <mergeCell ref="F181:F182"/>
    <mergeCell ref="G181:G182"/>
    <mergeCell ref="A171:A172"/>
    <mergeCell ref="C171:C172"/>
    <mergeCell ref="D171:D172"/>
    <mergeCell ref="E171:E172"/>
    <mergeCell ref="F171:F172"/>
    <mergeCell ref="G171:G172"/>
    <mergeCell ref="A173:A174"/>
    <mergeCell ref="C173:C174"/>
    <mergeCell ref="D173:D174"/>
    <mergeCell ref="E173:E174"/>
    <mergeCell ref="F173:F174"/>
    <mergeCell ref="G173:G174"/>
    <mergeCell ref="A175:A176"/>
    <mergeCell ref="C175:C176"/>
    <mergeCell ref="D175:D176"/>
    <mergeCell ref="E175:E176"/>
    <mergeCell ref="F175:F176"/>
    <mergeCell ref="G175:G176"/>
    <mergeCell ref="A165:A166"/>
    <mergeCell ref="C165:C166"/>
    <mergeCell ref="D165:D166"/>
    <mergeCell ref="E165:E166"/>
    <mergeCell ref="F165:F166"/>
    <mergeCell ref="G165:G166"/>
    <mergeCell ref="A167:A168"/>
    <mergeCell ref="C167:C168"/>
    <mergeCell ref="D167:D168"/>
    <mergeCell ref="E167:E168"/>
    <mergeCell ref="F167:F168"/>
    <mergeCell ref="G167:G168"/>
    <mergeCell ref="A169:A170"/>
    <mergeCell ref="C169:C170"/>
    <mergeCell ref="D169:D170"/>
    <mergeCell ref="E169:E170"/>
    <mergeCell ref="F169:F170"/>
    <mergeCell ref="G169:G170"/>
    <mergeCell ref="A159:A160"/>
    <mergeCell ref="C159:C160"/>
    <mergeCell ref="D159:D160"/>
    <mergeCell ref="E159:E160"/>
    <mergeCell ref="F159:F160"/>
    <mergeCell ref="G159:G160"/>
    <mergeCell ref="A161:A162"/>
    <mergeCell ref="C161:C162"/>
    <mergeCell ref="D161:D162"/>
    <mergeCell ref="E161:E162"/>
    <mergeCell ref="F161:F162"/>
    <mergeCell ref="G161:G162"/>
    <mergeCell ref="A163:A164"/>
    <mergeCell ref="C163:C164"/>
    <mergeCell ref="D163:D164"/>
    <mergeCell ref="E163:E164"/>
    <mergeCell ref="F163:F164"/>
    <mergeCell ref="G163:G164"/>
    <mergeCell ref="A153:A154"/>
    <mergeCell ref="C153:C154"/>
    <mergeCell ref="D153:D154"/>
    <mergeCell ref="E153:E154"/>
    <mergeCell ref="F153:F154"/>
    <mergeCell ref="G153:G154"/>
    <mergeCell ref="A155:A156"/>
    <mergeCell ref="C155:C156"/>
    <mergeCell ref="D155:D156"/>
    <mergeCell ref="E155:E156"/>
    <mergeCell ref="F155:F156"/>
    <mergeCell ref="G155:G156"/>
    <mergeCell ref="A157:A158"/>
    <mergeCell ref="C157:C158"/>
    <mergeCell ref="D157:D158"/>
    <mergeCell ref="E157:E158"/>
    <mergeCell ref="F157:F158"/>
    <mergeCell ref="G157:G158"/>
    <mergeCell ref="A147:A148"/>
    <mergeCell ref="C147:C148"/>
    <mergeCell ref="D147:D148"/>
    <mergeCell ref="E147:E148"/>
    <mergeCell ref="F147:F148"/>
    <mergeCell ref="G147:G148"/>
    <mergeCell ref="A149:A150"/>
    <mergeCell ref="C149:C150"/>
    <mergeCell ref="D149:D150"/>
    <mergeCell ref="E149:E150"/>
    <mergeCell ref="F149:F150"/>
    <mergeCell ref="G149:G150"/>
    <mergeCell ref="A151:A152"/>
    <mergeCell ref="C151:C152"/>
    <mergeCell ref="D151:D152"/>
    <mergeCell ref="E151:E152"/>
    <mergeCell ref="F151:F152"/>
    <mergeCell ref="G151:G152"/>
    <mergeCell ref="A141:A142"/>
    <mergeCell ref="C141:C142"/>
    <mergeCell ref="D141:D142"/>
    <mergeCell ref="E141:E142"/>
    <mergeCell ref="F141:F142"/>
    <mergeCell ref="G141:G142"/>
    <mergeCell ref="A143:A144"/>
    <mergeCell ref="C143:C144"/>
    <mergeCell ref="D143:D144"/>
    <mergeCell ref="E143:E144"/>
    <mergeCell ref="F143:F144"/>
    <mergeCell ref="G143:G144"/>
    <mergeCell ref="A145:A146"/>
    <mergeCell ref="C145:C146"/>
    <mergeCell ref="D145:D146"/>
    <mergeCell ref="E145:E146"/>
    <mergeCell ref="F145:F146"/>
    <mergeCell ref="G145:G146"/>
    <mergeCell ref="A135:A136"/>
    <mergeCell ref="C135:C136"/>
    <mergeCell ref="D135:D136"/>
    <mergeCell ref="E135:E136"/>
    <mergeCell ref="F135:F136"/>
    <mergeCell ref="G135:G136"/>
    <mergeCell ref="A137:A138"/>
    <mergeCell ref="C137:C138"/>
    <mergeCell ref="D137:D138"/>
    <mergeCell ref="E137:E138"/>
    <mergeCell ref="F137:F138"/>
    <mergeCell ref="G137:G138"/>
    <mergeCell ref="A139:A140"/>
    <mergeCell ref="C139:C140"/>
    <mergeCell ref="D139:D140"/>
    <mergeCell ref="E139:E140"/>
    <mergeCell ref="F139:F140"/>
    <mergeCell ref="G139:G140"/>
    <mergeCell ref="A129:A130"/>
    <mergeCell ref="C129:C130"/>
    <mergeCell ref="D129:D130"/>
    <mergeCell ref="E129:E130"/>
    <mergeCell ref="F129:F130"/>
    <mergeCell ref="G129:G130"/>
    <mergeCell ref="A131:A132"/>
    <mergeCell ref="C131:C132"/>
    <mergeCell ref="D131:D132"/>
    <mergeCell ref="E131:E132"/>
    <mergeCell ref="F131:F132"/>
    <mergeCell ref="G131:G132"/>
    <mergeCell ref="A133:A134"/>
    <mergeCell ref="C133:C134"/>
    <mergeCell ref="D133:D134"/>
    <mergeCell ref="E133:E134"/>
    <mergeCell ref="F133:F134"/>
    <mergeCell ref="G133:G134"/>
    <mergeCell ref="A123:A124"/>
    <mergeCell ref="C123:C124"/>
    <mergeCell ref="D123:D124"/>
    <mergeCell ref="E123:E124"/>
    <mergeCell ref="F123:F124"/>
    <mergeCell ref="G123:G124"/>
    <mergeCell ref="A125:A126"/>
    <mergeCell ref="C125:C126"/>
    <mergeCell ref="D125:D126"/>
    <mergeCell ref="E125:E126"/>
    <mergeCell ref="F125:F126"/>
    <mergeCell ref="G125:G126"/>
    <mergeCell ref="A127:A128"/>
    <mergeCell ref="C127:C128"/>
    <mergeCell ref="D127:D128"/>
    <mergeCell ref="E127:E128"/>
    <mergeCell ref="F127:F128"/>
    <mergeCell ref="G127:G128"/>
    <mergeCell ref="A117:A118"/>
    <mergeCell ref="C117:C118"/>
    <mergeCell ref="D117:D118"/>
    <mergeCell ref="E117:E118"/>
    <mergeCell ref="F117:F118"/>
    <mergeCell ref="G117:G118"/>
    <mergeCell ref="A119:A120"/>
    <mergeCell ref="C119:C120"/>
    <mergeCell ref="D119:D120"/>
    <mergeCell ref="E119:E120"/>
    <mergeCell ref="F119:F120"/>
    <mergeCell ref="G119:G120"/>
    <mergeCell ref="A121:A122"/>
    <mergeCell ref="C121:C122"/>
    <mergeCell ref="D121:D122"/>
    <mergeCell ref="E121:E122"/>
    <mergeCell ref="F121:F122"/>
    <mergeCell ref="G121:G122"/>
    <mergeCell ref="A111:A112"/>
    <mergeCell ref="C111:C112"/>
    <mergeCell ref="D111:D112"/>
    <mergeCell ref="E111:E112"/>
    <mergeCell ref="F111:F112"/>
    <mergeCell ref="G111:G112"/>
    <mergeCell ref="A113:A114"/>
    <mergeCell ref="C113:C114"/>
    <mergeCell ref="D113:D114"/>
    <mergeCell ref="E113:E114"/>
    <mergeCell ref="F113:F114"/>
    <mergeCell ref="G113:G114"/>
    <mergeCell ref="A115:A116"/>
    <mergeCell ref="C115:C116"/>
    <mergeCell ref="D115:D116"/>
    <mergeCell ref="E115:E116"/>
    <mergeCell ref="F115:F116"/>
    <mergeCell ref="G115:G116"/>
    <mergeCell ref="A105:A106"/>
    <mergeCell ref="C105:C106"/>
    <mergeCell ref="D105:D106"/>
    <mergeCell ref="E105:E106"/>
    <mergeCell ref="F105:F106"/>
    <mergeCell ref="G105:G106"/>
    <mergeCell ref="A107:A108"/>
    <mergeCell ref="C107:C108"/>
    <mergeCell ref="D107:D108"/>
    <mergeCell ref="E107:E108"/>
    <mergeCell ref="F107:F108"/>
    <mergeCell ref="G107:G108"/>
    <mergeCell ref="A109:A110"/>
    <mergeCell ref="C109:C110"/>
    <mergeCell ref="D109:D110"/>
    <mergeCell ref="E109:E110"/>
    <mergeCell ref="F109:F110"/>
    <mergeCell ref="G109:G110"/>
    <mergeCell ref="A99:A100"/>
    <mergeCell ref="C99:C100"/>
    <mergeCell ref="D99:D100"/>
    <mergeCell ref="E99:E100"/>
    <mergeCell ref="F99:F100"/>
    <mergeCell ref="G99:G100"/>
    <mergeCell ref="A101:A102"/>
    <mergeCell ref="C101:C102"/>
    <mergeCell ref="D101:D102"/>
    <mergeCell ref="E101:E102"/>
    <mergeCell ref="F101:F102"/>
    <mergeCell ref="G101:G102"/>
    <mergeCell ref="A103:A104"/>
    <mergeCell ref="C103:C104"/>
    <mergeCell ref="D103:D104"/>
    <mergeCell ref="E103:E104"/>
    <mergeCell ref="F103:F104"/>
    <mergeCell ref="G103:G104"/>
    <mergeCell ref="A93:A94"/>
    <mergeCell ref="C93:C94"/>
    <mergeCell ref="D93:D94"/>
    <mergeCell ref="E93:E94"/>
    <mergeCell ref="F93:F94"/>
    <mergeCell ref="G93:G94"/>
    <mergeCell ref="A95:A96"/>
    <mergeCell ref="C95:C96"/>
    <mergeCell ref="D95:D96"/>
    <mergeCell ref="E95:E96"/>
    <mergeCell ref="F95:F96"/>
    <mergeCell ref="G95:G96"/>
    <mergeCell ref="A97:A98"/>
    <mergeCell ref="C97:C98"/>
    <mergeCell ref="D97:D98"/>
    <mergeCell ref="E97:E98"/>
    <mergeCell ref="F97:F98"/>
    <mergeCell ref="G97:G98"/>
    <mergeCell ref="A87:A88"/>
    <mergeCell ref="C87:C88"/>
    <mergeCell ref="D87:D88"/>
    <mergeCell ref="E87:E88"/>
    <mergeCell ref="F87:F88"/>
    <mergeCell ref="G87:G88"/>
    <mergeCell ref="A89:A90"/>
    <mergeCell ref="C89:C90"/>
    <mergeCell ref="D89:D90"/>
    <mergeCell ref="E89:E90"/>
    <mergeCell ref="F89:F90"/>
    <mergeCell ref="G89:G90"/>
    <mergeCell ref="A91:A92"/>
    <mergeCell ref="C91:C92"/>
    <mergeCell ref="D91:D92"/>
    <mergeCell ref="E91:E92"/>
    <mergeCell ref="F91:F92"/>
    <mergeCell ref="G91:G92"/>
    <mergeCell ref="A81:A82"/>
    <mergeCell ref="C81:C82"/>
    <mergeCell ref="D81:D82"/>
    <mergeCell ref="E81:E82"/>
    <mergeCell ref="F81:F82"/>
    <mergeCell ref="G81:G82"/>
    <mergeCell ref="A83:A84"/>
    <mergeCell ref="C83:C84"/>
    <mergeCell ref="D83:D84"/>
    <mergeCell ref="E83:E84"/>
    <mergeCell ref="F83:F84"/>
    <mergeCell ref="G83:G84"/>
    <mergeCell ref="A85:A86"/>
    <mergeCell ref="C85:C86"/>
    <mergeCell ref="D85:D86"/>
    <mergeCell ref="E85:E86"/>
    <mergeCell ref="F85:F86"/>
    <mergeCell ref="G85:G86"/>
    <mergeCell ref="A75:A76"/>
    <mergeCell ref="C75:C76"/>
    <mergeCell ref="D75:D76"/>
    <mergeCell ref="E75:E76"/>
    <mergeCell ref="F75:F76"/>
    <mergeCell ref="G75:G76"/>
    <mergeCell ref="A77:A78"/>
    <mergeCell ref="C77:C78"/>
    <mergeCell ref="D77:D78"/>
    <mergeCell ref="E77:E78"/>
    <mergeCell ref="F77:F78"/>
    <mergeCell ref="G77:G78"/>
    <mergeCell ref="A79:A80"/>
    <mergeCell ref="C79:C80"/>
    <mergeCell ref="D79:D80"/>
    <mergeCell ref="E79:E80"/>
    <mergeCell ref="F79:F80"/>
    <mergeCell ref="G79:G80"/>
    <mergeCell ref="A69:A70"/>
    <mergeCell ref="C69:C70"/>
    <mergeCell ref="D69:D70"/>
    <mergeCell ref="E69:E70"/>
    <mergeCell ref="F69:F70"/>
    <mergeCell ref="G69:G70"/>
    <mergeCell ref="A71:A72"/>
    <mergeCell ref="C71:C72"/>
    <mergeCell ref="D71:D72"/>
    <mergeCell ref="E71:E72"/>
    <mergeCell ref="F71:F72"/>
    <mergeCell ref="G71:G72"/>
    <mergeCell ref="A73:A74"/>
    <mergeCell ref="C73:C74"/>
    <mergeCell ref="D73:D74"/>
    <mergeCell ref="E73:E74"/>
    <mergeCell ref="F73:F74"/>
    <mergeCell ref="G73:G74"/>
    <mergeCell ref="A63:A64"/>
    <mergeCell ref="C63:C64"/>
    <mergeCell ref="D63:D64"/>
    <mergeCell ref="E63:E64"/>
    <mergeCell ref="F63:F64"/>
    <mergeCell ref="G63:G64"/>
    <mergeCell ref="A65:A66"/>
    <mergeCell ref="C65:C66"/>
    <mergeCell ref="D65:D66"/>
    <mergeCell ref="E65:E66"/>
    <mergeCell ref="F65:F66"/>
    <mergeCell ref="G65:G66"/>
    <mergeCell ref="A67:A68"/>
    <mergeCell ref="C67:C68"/>
    <mergeCell ref="D67:D68"/>
    <mergeCell ref="E67:E68"/>
    <mergeCell ref="F67:F68"/>
    <mergeCell ref="G67:G68"/>
    <mergeCell ref="A57:A58"/>
    <mergeCell ref="C57:C58"/>
    <mergeCell ref="D57:D58"/>
    <mergeCell ref="E57:E58"/>
    <mergeCell ref="F57:F58"/>
    <mergeCell ref="G57:G58"/>
    <mergeCell ref="A59:A60"/>
    <mergeCell ref="C59:C60"/>
    <mergeCell ref="D59:D60"/>
    <mergeCell ref="E59:E60"/>
    <mergeCell ref="F59:F60"/>
    <mergeCell ref="G59:G60"/>
    <mergeCell ref="A61:A62"/>
    <mergeCell ref="C61:C62"/>
    <mergeCell ref="D61:D62"/>
    <mergeCell ref="E61:E62"/>
    <mergeCell ref="F61:F62"/>
    <mergeCell ref="G61:G62"/>
    <mergeCell ref="A51:A52"/>
    <mergeCell ref="C51:C52"/>
    <mergeCell ref="D51:D52"/>
    <mergeCell ref="E51:E52"/>
    <mergeCell ref="F51:F52"/>
    <mergeCell ref="G51:G52"/>
    <mergeCell ref="A53:A54"/>
    <mergeCell ref="C53:C54"/>
    <mergeCell ref="D53:D54"/>
    <mergeCell ref="E53:E54"/>
    <mergeCell ref="F53:F54"/>
    <mergeCell ref="G53:G54"/>
    <mergeCell ref="A55:A56"/>
    <mergeCell ref="C55:C56"/>
    <mergeCell ref="D55:D56"/>
    <mergeCell ref="E55:E56"/>
    <mergeCell ref="F55:F56"/>
    <mergeCell ref="G55:G56"/>
    <mergeCell ref="A45:A46"/>
    <mergeCell ref="C45:C46"/>
    <mergeCell ref="D45:D46"/>
    <mergeCell ref="E45:E46"/>
    <mergeCell ref="F45:F46"/>
    <mergeCell ref="G45:G46"/>
    <mergeCell ref="A47:A48"/>
    <mergeCell ref="C47:C48"/>
    <mergeCell ref="D47:D48"/>
    <mergeCell ref="E47:E48"/>
    <mergeCell ref="F47:F48"/>
    <mergeCell ref="G47:G48"/>
    <mergeCell ref="A49:A50"/>
    <mergeCell ref="C49:C50"/>
    <mergeCell ref="D49:D50"/>
    <mergeCell ref="E49:E50"/>
    <mergeCell ref="F49:F50"/>
    <mergeCell ref="G49:G50"/>
    <mergeCell ref="A39:A40"/>
    <mergeCell ref="C39:C40"/>
    <mergeCell ref="D39:D40"/>
    <mergeCell ref="E39:E40"/>
    <mergeCell ref="F39:F40"/>
    <mergeCell ref="H39:H40"/>
    <mergeCell ref="A41:A42"/>
    <mergeCell ref="C41:C42"/>
    <mergeCell ref="D41:D42"/>
    <mergeCell ref="E41:E42"/>
    <mergeCell ref="F41:F42"/>
    <mergeCell ref="G41:G42"/>
    <mergeCell ref="A43:A44"/>
    <mergeCell ref="C43:C44"/>
    <mergeCell ref="D43:D44"/>
    <mergeCell ref="E43:E44"/>
    <mergeCell ref="F43:F44"/>
    <mergeCell ref="G43:G44"/>
    <mergeCell ref="G39:G40"/>
    <mergeCell ref="A33:A34"/>
    <mergeCell ref="C33:C34"/>
    <mergeCell ref="D33:D34"/>
    <mergeCell ref="E33:E34"/>
    <mergeCell ref="F33:F34"/>
    <mergeCell ref="G33:G34"/>
    <mergeCell ref="A35:A36"/>
    <mergeCell ref="C35:C36"/>
    <mergeCell ref="D35:D36"/>
    <mergeCell ref="E35:E36"/>
    <mergeCell ref="F35:F36"/>
    <mergeCell ref="G35:G36"/>
    <mergeCell ref="A37:A38"/>
    <mergeCell ref="C37:C38"/>
    <mergeCell ref="D37:D38"/>
    <mergeCell ref="E37:E38"/>
    <mergeCell ref="F37:F38"/>
    <mergeCell ref="G37:G38"/>
    <mergeCell ref="A27:A28"/>
    <mergeCell ref="C27:C28"/>
    <mergeCell ref="D27:D28"/>
    <mergeCell ref="E27:E28"/>
    <mergeCell ref="F27:F28"/>
    <mergeCell ref="G27:G28"/>
    <mergeCell ref="A29:A30"/>
    <mergeCell ref="C29:C30"/>
    <mergeCell ref="D29:D30"/>
    <mergeCell ref="E29:E30"/>
    <mergeCell ref="F29:F30"/>
    <mergeCell ref="G29:G30"/>
    <mergeCell ref="A31:A32"/>
    <mergeCell ref="C31:C32"/>
    <mergeCell ref="D31:D32"/>
    <mergeCell ref="E31:E32"/>
    <mergeCell ref="F31:F32"/>
    <mergeCell ref="G31:G32"/>
    <mergeCell ref="E3:G3"/>
    <mergeCell ref="A21:A22"/>
    <mergeCell ref="C21:C22"/>
    <mergeCell ref="D21:D22"/>
    <mergeCell ref="E21:E22"/>
    <mergeCell ref="F21:F22"/>
    <mergeCell ref="G21:G22"/>
    <mergeCell ref="A23:A24"/>
    <mergeCell ref="C23:C24"/>
    <mergeCell ref="D23:D24"/>
    <mergeCell ref="E23:E24"/>
    <mergeCell ref="F23:F24"/>
    <mergeCell ref="G23:G24"/>
    <mergeCell ref="A25:A26"/>
    <mergeCell ref="C25:C26"/>
    <mergeCell ref="D25:D26"/>
    <mergeCell ref="E25:E26"/>
    <mergeCell ref="F25:F26"/>
    <mergeCell ref="G25:G26"/>
  </mergeCells>
  <conditionalFormatting sqref="B21 D21:H21 C21:C32 A21:A752 B23 D23:H23 B25 D25:H25 B27 D27:H27 B29 D29:H29 B31 D31:H31 B33:H33 B35:H35 B37:H37 B39:H39 B41:H41 B43:H43 B45:H45 B47:H47 B49:H49 B51:H51 B53:H53 B55:H55 B57:H57 B59:H59 B61:H61 B63:H63 B65:H65 B67:H67 B69:H69 B71:H71 B73:H73 B75:H75 B77:H77 B79:H79 B81:H81 B83:H83 B85:H85 B87:H87 B89:H89 B91:H91 B93:H93 B95:H95 B97:H97 B99:H99 B101:H101 B103:H103 B105:H105 B107:H107 B109:H109 B111:H111 B113:H113 B115:H115 B117:H117 B119:H119 B121:H121 B123:H123 B125:H125 B127:H127 B129:H129 B131:H131 B133:H133 B135:H135 B137:H137 B139:H139 B141:H141 B143:H143 B145:H145 B147:H147 B149:H149 B151:H151 B153:H153 B155:H155 B157:H157 B159:H159 B161:H161 B163:H163 B165:H165 B167:H167 B169:H169 B171:H171 B173:H173 B175:H175 B177:H177 B179:H179 B181:H181 B183:H183 B185:H185 B187:H187 B189:H189 B191:H191 B193:H193 B195:H195 B197:H197 B199:H199 B201:H201 B203:H203 B205:H205 B207:H207 B209:H209 B211:H211 B213:H213 B215:H215 B217:H217 B219:H219 B221:H221 B223:H223 B225:H225 B227:H227 B229:H229 B231:H231 B233:H233 B235:H235 B237:H237 B239:H239 B241:H241 B243:H243 B245:H245 B247:H247 B249:H249 B251:H251 B253:H253 B255:H255 B257:H257 B259:H259 B261:H261 B263:H263 B265:H265 B267:H267 B269:H269 B271:H271 B273:H273 B275:H275 B277:H277 B279:H279 B281:H281 B283:H283 B285:H285 B287:H287 B289:H289 B291:H291 B293:H293 B295:H295 B297:H297 B299:H299 B301:H301 B303:H303 B305:H305 B307:H307 B309:H309 B311:H311 B313:H313 B315:H315 B317:H317 B319:H319 B321:H321 B323:H323 B325:H325 B327:H327 B329:H329 B331:H331 B333:H333 B335:H335 B337:H337 B339:H339 B341:H341 B343:H343 B345:H345 B347:H347 B349:H349 B351:H351 B353:H353 B355:H355 B357:H357 B359:H359 B361:H361 B363:H363 B365:H365 B367:H367 B369:H369 B371:H371 B373:H373 B375:H375 B377:H377 B379:H379 B381:H381 B383:H383 B385:H385 B387:H387 B389:H389 B391:H391 B393:H393 B395:H395 B397:H397 B399:H399 B401:H401 B403:H403 B405:H405 B407:H407 B409:H409 B411:H411 B413:H413 B415:H415 B417:H417 B419:H419 B421:H421 B423:H423 B425:H425 B427:H427 B429:H429 B431:H431 B433:H433 B435:H435 B437:H437 B439:H439 B441:H441 B443:H443 B445:H445 B447:H447 B449:H449 B451:H451 B453:H453 B455:H455 B457:H457 B459:H459 B461:H461 B463:H463 B465:H465 B467:H467 B469:H469 B471:H471 B473:H473 B475:H475 B477:H477 B479:H479 B481:H481 B483:H483 B485:H485 B487:H487 B489:H489 B491:H491 B493:H493 B495:H495 B497:H497 B499:H499 B501:H501 B503:H503 B505:H505 B507:H507 B509:H509 B511:H511 B513:H513 B515:H515 B517:H517 B519:H519 B521:H521 B523:H523 B525:H525 B527:H527 B529:H529 B531:H531 B533:H533 B535:H535 B537:H537 B539:H539 B541:H541 B543:H543 B545:H545 B547:H547 B549:H549 B551:H551 B553:H553 B555:H555 B557:H557 B559:H559 B561:H561 B563:H563 B565:H565 B567:H567 B569:H569 B571:H571 B573:H573 B575:H575 B577:H577 B579:H579 B581:H581 B583:H583 B585:H585 B587:H587 B589:H589 B591:H591 B593:H593 B595:H595 B597:H597 B599:H599 B601:H601 B603:H603 B605:H605 B607:H607 B609:H609 B611:H611 B613:H613 B615:H615 B617:H617 B619:H619 B621:H621 B623:H623 B625:H625 B627:H627 B629:H629 B631:H631 B633:H633 B635:H635 B637:H637 B639:H639 B641:H641 B643:H643 B645:H645 B647:H647 B649:H649 B651:H651 B653:H653 B655:H655 B657:H657 B659:H659 B661:H661 B663:H663 B665:H665 B667:H667 B669:H669 B671:H671 B673:H673 B675:H675 B677:H677 B679:H679 B681:H681 B683:H683 B685:H685 B687:H687 B689:H689 B691:H691 B693:H693 B695:H695 B697:H697 B699:H699 B701:H701 B703:H703 B705:H705 B707:H707 B709:H709 B711:H711 B713:H713 B715:H715 B717:H717 B719:H719 B721:H721 B723:H723 B725:H725 B727:H727 B729:H729 B731:H731 B733:H733 B735:H735 B737:H737 B739:H739 B741:H741 B743:H743 B745:H745 B747:H747 B749:H749 B751:H751">
    <cfRule type="expression" dxfId="3" priority="2">
      <formula>WEEKDAY($B21,1)=1</formula>
    </cfRule>
    <cfRule type="expression" dxfId="2" priority="3">
      <formula>$B22&lt;&gt;""</formula>
    </cfRule>
  </conditionalFormatting>
  <conditionalFormatting sqref="B22 B24 B26 B28 B30 B32 B34:C34 B36:C36 B38:C38 B40:C40 B42:C42 B44:C44 B46:C46 B48:C48 B50:C50 B52:C52 B54:C54 B56:C56 B58:C58 B60:C60 B62:C62 B64:C64 B66:C66 B68:C68 B70:C70 B72:C72 B74:C74 B76:C76 B78:C78 B80:C80 B82:C82 B84:C84 B86:C86 B88:C88 B90:C90 B92:C92 B94:C94 B96:C96 B98:C98 B100:C100 B102:C102 B104:C104 B106:C106 B108:C108 B110:C110 B112:C112 B114:C114 B116:C116 B118:C118 B120:C120 B122:C122 B124:C124 B126:C126 B128:C128 B130:C130 B132:C132 B134:C134 B136:C136 B138:C138 B140:C140 B142:C142 B144:C144 B146:C146 B148:C148 B150:C150 B152:C152 B154:C154 B156:C156 B158:C158 B160:C160 B162:C162 B164:C164 B166:C166 B168:C168 B170:C170 B172:C172 B174:C174 B176:C176 B178:C178 B180:C180 B182:C182 B184:C184 B186:C186 B188:C188 B190:C190 B192:C192 B194:C194 B196:C196 B198:C198 B200:C200 B202:C202 B204:C204 B206:C206 B208:C208 B210:C210 B212:C212 B214:C214 B216:C216 B218:C218 B220:C220 B222:C222 B224:C224 B226:C226 B228:C228 B230:C230 B232:C232 B234:C234 B236:C236 B238:C238 B240:C240 B242:C242 B244:C244 B246:C246 B248:C248 B250:C250 B252:C252 B254:C254 B256:C256 B258:C258 B260:C260 B262:C262 B264:C264 B266:C266 B268:C268 B270:C270 B272:C272 B274:C274 B276:C276 B278:C278 B280:C280 B282:C282 B284:C284 B286:C286 B288:C288 B290:C290 B292:C292 B294:C294 B296:C296 B298:C298 B300:C300 B302:C302 B304:C304 B306:C306 B308:C308 B310:C310 B312:C312 B314:C314 B316:C316 B318:C318 B320:C320 B322:C322 B324:C324 B326:C326 B328:C328 B330:C330 B332:C332 B334:C334 B336:C336 B338:C338 B340:C340 B342:C342 B344:C344 B346:C346 B348:C348 B350:C350 B352:C352 B354:C354 B356:C356 B358:C358 B360:C360 B362:C362 B364:C364 B366:C366 B368:C368 B370:C370 B372:C372 B374:C374 B376:C376 B378:C378 B380:C380 B382:C382 B384:C384 B386:C386 B388:C388 B390:C390 B392:C392 B394:C394 B396:C396 B398:C398 B400:C400 B402:C402 B404:C404 B406:C406 B408:C408 B410:C410 B412:C412 B414:C414 B416:C416 B418:C418 B420:C420 B422:C422 B424:C424 B426:C426 B428:C428 B430:C430 B432:C432 B434:C434 B436:C436 B438:C438 B440:C440 B442:C442 B444:C444 B446:C446 B448:C448 B450:C450 B452:C452 B454:C454 B456:C456 B458:C458 B460:C460 B462:C462 B464:C464 B466:C466 B468:C468 B470:C470 B472:C472 B474:C474 B476:C476 B478:C478 B480:C480 B482:C482 B484:C484 B486:C486 B488:C488 B490:C490 B492:C492 B494:C494 B496:C496 B498:C498 B500:C500 B502:C502 B504:C504 B506:C506 B508:C508 B510:C510 B512:C512 B514:C514 B516:C516 B518:C518 B520:C520 B522:C522 B524:C524 B526:C526 B528:C528 B530:C530 B532:C532 B534:C534 B536:C536 B538:C538 B540:C540 B542:C542 B544:C544 B546:C546 B548:C548 B550:C550 B552:C552 B554:C554 B556:C556 B558:C558 B560:C560 B562:C562 B564:C564 B566:C566 B568:C568 B570:C570 B572:C572 B574:C574 B576:C576 B578:C578 B580:C580 B582:C582 B584:C584 B586:C586 B588:C588 B590:C590 B592:C592 B594:C594 B596:C596 B598:C598 B600:C600 B602:C602 B604:C604 B606:C606 B608:C608 B610:C610 B612:C612 B614:C614 B616:C616 B618:C618 B620:C620 B622:C622 B624:C624 B626:C626 B628:C628 B630:C630 B632:C632 B634:C634 B636:C636 B638:C638 B640:C640 B642:C642 B644:C644 B646:C646 B648:C648 B650:C650 B652:C652 B654:C654 B656:C656 B658:C658 B660:C660 B662:C662 B664:C664 B666:C666 B668:C668 B670:C670 B672:C672 B674:C674 B676:C676 B678:C678 B680:C680 B682:C682 B684:C684 B686:C686 B688:C688 B690:C690 B692:C692 B694:C694 B696:C696 B698:C698 B700:C700 B702:C702 B704:C704 B706:C706 B708:C708 B710:C710 B712:C712 B714:C714 B716:C716 B718:C718 B720:C720 B722:C722 B724:C724 B726:C726 B728:C728 B730:C730 B732:C732 B734:C734 B736:C736 B738:C738 B740:C740 B742:C742 B744:C744 B746:C746 B748:C748 B750:C750 B752:C752">
    <cfRule type="expression" dxfId="1" priority="4">
      <formula>WEEKDAY($B21,1)=1</formula>
    </cfRule>
    <cfRule type="expression" dxfId="0" priority="5">
      <formula>$B22&lt;&gt;""</formula>
    </cfRule>
  </conditionalFormatting>
  <pageMargins left="0.70833333333333304" right="0.70833333333333304" top="0.74791666666666701" bottom="0.74791666666666701" header="0.511811023622047" footer="0.511811023622047"/>
  <pageSetup paperSize="9" scale="7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Becker</dc:creator>
  <dc:description/>
  <cp:lastModifiedBy>Daniel Becker</cp:lastModifiedBy>
  <cp:revision>35</cp:revision>
  <dcterms:created xsi:type="dcterms:W3CDTF">2015-11-13T19:26:26Z</dcterms:created>
  <dcterms:modified xsi:type="dcterms:W3CDTF">2026-01-26T12:20:39Z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